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40.92\kyoyu-1\NBRP-HP更新情報\★HP更新\2025.4.1_交付要綱・取扱要領（+各様式）変更\掲載様式\様式集 （修正）\"/>
    </mc:Choice>
  </mc:AlternateContent>
  <xr:revisionPtr revIDLastSave="0" documentId="13_ncr:1_{7AF8905D-3172-4DAB-A518-783828455B73}" xr6:coauthVersionLast="47" xr6:coauthVersionMax="47" xr10:uidLastSave="{00000000-0000-0000-0000-000000000000}"/>
  <bookViews>
    <workbookView xWindow="3900" yWindow="3900" windowWidth="23295" windowHeight="17145" tabRatio="875" xr2:uid="{00000000-000D-0000-FFFF-FFFF00000000}"/>
  </bookViews>
  <sheets>
    <sheet name="補助事業費総表" sheetId="42" r:id="rId1"/>
    <sheet name="設備備品費" sheetId="35" r:id="rId2"/>
    <sheet name="消耗品費" sheetId="13" r:id="rId3"/>
    <sheet name="人件費" sheetId="9" r:id="rId4"/>
    <sheet name="人件費（法定福利費）" sheetId="11" r:id="rId5"/>
    <sheet name="謝金" sheetId="14" r:id="rId6"/>
    <sheet name="旅費" sheetId="4" r:id="rId7"/>
    <sheet name="外注費" sheetId="40" r:id="rId8"/>
    <sheet name="印刷製本費" sheetId="36" r:id="rId9"/>
    <sheet name="会議費" sheetId="12" r:id="rId10"/>
    <sheet name="通信運搬費" sheetId="27" r:id="rId11"/>
    <sheet name="光熱水料" sheetId="41" r:id="rId12"/>
    <sheet name="その他（諸経費）" sheetId="37" r:id="rId13"/>
    <sheet name="管理経費" sheetId="44" r:id="rId14"/>
  </sheets>
  <definedNames>
    <definedName name="_xlnm.Print_Area" localSheetId="2">消耗品費!$A$1:$G$22</definedName>
    <definedName name="_xlnm.Print_Area" localSheetId="4">'人件費（法定福利費）'!$A$1:$AE$39</definedName>
    <definedName name="型_番" localSheetId="13">#REF!</definedName>
    <definedName name="型_番">#REF!</definedName>
    <definedName name="小計" localSheetId="13">#REF!</definedName>
    <definedName name="小計">#REF!</definedName>
    <definedName name="数量" localSheetId="13">#REF!</definedName>
    <definedName name="数量">#REF!</definedName>
    <definedName name="定価" localSheetId="13">#REF!</definedName>
    <definedName name="定価">#REF!</definedName>
    <definedName name="納入価" localSheetId="13">#REF!</definedName>
    <definedName name="納入価">#REF!</definedName>
    <definedName name="品__名" localSheetId="13">#REF!</definedName>
    <definedName name="品__名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4" l="1"/>
  <c r="AE30" i="11"/>
  <c r="AE28" i="11"/>
  <c r="S8" i="9"/>
  <c r="W18" i="9"/>
  <c r="V18" i="9"/>
  <c r="U18" i="9"/>
  <c r="T18" i="9"/>
  <c r="F13" i="13"/>
  <c r="F18" i="13"/>
  <c r="G14" i="35"/>
  <c r="G15" i="35"/>
  <c r="F15" i="41"/>
  <c r="F15" i="13"/>
  <c r="F12" i="13"/>
  <c r="G8" i="35"/>
  <c r="B10" i="42"/>
  <c r="B8" i="42"/>
  <c r="C10" i="42"/>
  <c r="C8" i="42"/>
  <c r="D8" i="42"/>
  <c r="D10" i="42"/>
  <c r="C32" i="42"/>
  <c r="C22" i="42"/>
  <c r="AE20" i="11"/>
  <c r="AE12" i="11"/>
  <c r="D19" i="42"/>
  <c r="M15" i="4"/>
  <c r="M30" i="4"/>
  <c r="H18" i="12"/>
  <c r="F15" i="27"/>
  <c r="F15" i="44"/>
  <c r="F15" i="37"/>
  <c r="AE27" i="11"/>
  <c r="AE21" i="11"/>
  <c r="AE14" i="11"/>
  <c r="AE6" i="11"/>
  <c r="U29" i="11"/>
  <c r="L29" i="11"/>
  <c r="AE29" i="11" s="1"/>
  <c r="U28" i="11"/>
  <c r="L28" i="11"/>
  <c r="U27" i="11"/>
  <c r="L27" i="11"/>
  <c r="U26" i="11"/>
  <c r="L26" i="11"/>
  <c r="AE26" i="11" s="1"/>
  <c r="U25" i="11"/>
  <c r="L25" i="11"/>
  <c r="AE25" i="11" s="1"/>
  <c r="U24" i="11"/>
  <c r="L24" i="11"/>
  <c r="AE24" i="11" s="1"/>
  <c r="AE22" i="11"/>
  <c r="U22" i="11"/>
  <c r="L22" i="11"/>
  <c r="U21" i="11"/>
  <c r="L21" i="11"/>
  <c r="U20" i="11"/>
  <c r="L20" i="11"/>
  <c r="U19" i="11"/>
  <c r="L19" i="11"/>
  <c r="AE19" i="11" s="1"/>
  <c r="U18" i="11"/>
  <c r="L18" i="11"/>
  <c r="AE18" i="11" s="1"/>
  <c r="U17" i="11"/>
  <c r="L17" i="11"/>
  <c r="AE17" i="11" s="1"/>
  <c r="U15" i="11"/>
  <c r="AE15" i="11" s="1"/>
  <c r="L15" i="11"/>
  <c r="U14" i="11"/>
  <c r="L14" i="11"/>
  <c r="U13" i="11"/>
  <c r="L13" i="11"/>
  <c r="AE13" i="11" s="1"/>
  <c r="U12" i="11"/>
  <c r="L12" i="11"/>
  <c r="U11" i="11"/>
  <c r="L11" i="11"/>
  <c r="AE11" i="11" s="1"/>
  <c r="U10" i="11"/>
  <c r="L10" i="11"/>
  <c r="AE10" i="11" s="1"/>
  <c r="AE36" i="11" l="1"/>
  <c r="AE23" i="11"/>
  <c r="AE16" i="11"/>
  <c r="F14" i="44"/>
  <c r="F13" i="44"/>
  <c r="F12" i="44"/>
  <c r="F11" i="44"/>
  <c r="F10" i="44"/>
  <c r="F9" i="44"/>
  <c r="F8" i="44"/>
  <c r="F7" i="44"/>
  <c r="F6" i="44"/>
  <c r="F5" i="44"/>
  <c r="F4" i="44"/>
  <c r="F3" i="44"/>
  <c r="D32" i="42" s="1"/>
  <c r="F14" i="37" l="1"/>
  <c r="F13" i="37"/>
  <c r="F12" i="37"/>
  <c r="F11" i="37"/>
  <c r="F10" i="37"/>
  <c r="F9" i="37"/>
  <c r="F8" i="37"/>
  <c r="F7" i="37"/>
  <c r="F6" i="37"/>
  <c r="F5" i="37"/>
  <c r="F4" i="37"/>
  <c r="F3" i="37"/>
  <c r="D30" i="42" s="1"/>
  <c r="F14" i="41"/>
  <c r="F13" i="41"/>
  <c r="F12" i="41"/>
  <c r="F11" i="41"/>
  <c r="F10" i="41"/>
  <c r="F9" i="41"/>
  <c r="F8" i="41"/>
  <c r="F7" i="41"/>
  <c r="F6" i="41"/>
  <c r="F5" i="41"/>
  <c r="F4" i="41"/>
  <c r="F3" i="41"/>
  <c r="F14" i="27"/>
  <c r="F13" i="27"/>
  <c r="F12" i="27"/>
  <c r="F11" i="27"/>
  <c r="F10" i="27"/>
  <c r="F9" i="27"/>
  <c r="F8" i="27"/>
  <c r="F7" i="27"/>
  <c r="F6" i="27"/>
  <c r="F5" i="27"/>
  <c r="F4" i="27"/>
  <c r="F3" i="27"/>
  <c r="D28" i="42" s="1"/>
  <c r="H17" i="12"/>
  <c r="H16" i="12"/>
  <c r="H15" i="12"/>
  <c r="H14" i="12"/>
  <c r="H13" i="12"/>
  <c r="H12" i="12"/>
  <c r="H11" i="12"/>
  <c r="H10" i="12"/>
  <c r="H9" i="12"/>
  <c r="H8" i="12"/>
  <c r="H7" i="12"/>
  <c r="H6" i="12"/>
  <c r="D27" i="42" s="1"/>
  <c r="H5" i="12"/>
  <c r="H4" i="12"/>
  <c r="H3" i="12"/>
  <c r="F14" i="36"/>
  <c r="F13" i="36"/>
  <c r="F12" i="36"/>
  <c r="F11" i="36"/>
  <c r="F10" i="36"/>
  <c r="F9" i="36"/>
  <c r="F8" i="36"/>
  <c r="F7" i="36"/>
  <c r="F6" i="36"/>
  <c r="F5" i="36"/>
  <c r="F4" i="36"/>
  <c r="F3" i="36"/>
  <c r="F14" i="40"/>
  <c r="F13" i="40"/>
  <c r="F12" i="40"/>
  <c r="F11" i="40"/>
  <c r="F10" i="40"/>
  <c r="F9" i="40"/>
  <c r="F8" i="40"/>
  <c r="F7" i="40"/>
  <c r="F6" i="40"/>
  <c r="F5" i="40"/>
  <c r="F4" i="40"/>
  <c r="F3" i="40"/>
  <c r="M41" i="4"/>
  <c r="M40" i="4"/>
  <c r="M37" i="4"/>
  <c r="M36" i="4"/>
  <c r="J41" i="4"/>
  <c r="J40" i="4"/>
  <c r="J39" i="4"/>
  <c r="M39" i="4" s="1"/>
  <c r="J38" i="4"/>
  <c r="M38" i="4" s="1"/>
  <c r="J37" i="4"/>
  <c r="J36" i="4"/>
  <c r="J35" i="4"/>
  <c r="M35" i="4" s="1"/>
  <c r="M28" i="4"/>
  <c r="M27" i="4"/>
  <c r="M24" i="4"/>
  <c r="M23" i="4"/>
  <c r="M20" i="4"/>
  <c r="J29" i="4"/>
  <c r="M29" i="4" s="1"/>
  <c r="J28" i="4"/>
  <c r="J27" i="4"/>
  <c r="J26" i="4"/>
  <c r="M26" i="4" s="1"/>
  <c r="J25" i="4"/>
  <c r="M25" i="4" s="1"/>
  <c r="J24" i="4"/>
  <c r="J23" i="4"/>
  <c r="J22" i="4"/>
  <c r="M22" i="4" s="1"/>
  <c r="J21" i="4"/>
  <c r="M21" i="4" s="1"/>
  <c r="J20" i="4"/>
  <c r="J14" i="4"/>
  <c r="M14" i="4" s="1"/>
  <c r="J13" i="4"/>
  <c r="M13" i="4" s="1"/>
  <c r="J12" i="4"/>
  <c r="M12" i="4" s="1"/>
  <c r="J11" i="4"/>
  <c r="M11" i="4" s="1"/>
  <c r="J10" i="4"/>
  <c r="M10" i="4" s="1"/>
  <c r="J9" i="4"/>
  <c r="M9" i="4" s="1"/>
  <c r="J8" i="4"/>
  <c r="M8" i="4" s="1"/>
  <c r="J7" i="4"/>
  <c r="M7" i="4" s="1"/>
  <c r="J6" i="4"/>
  <c r="M6" i="4" s="1"/>
  <c r="J5" i="4"/>
  <c r="M5" i="4" s="1"/>
  <c r="J4" i="4"/>
  <c r="M4" i="4" s="1"/>
  <c r="J3" i="4"/>
  <c r="M3" i="4" s="1"/>
  <c r="W17" i="9"/>
  <c r="W16" i="9"/>
  <c r="W15" i="9"/>
  <c r="W14" i="9"/>
  <c r="W13" i="9"/>
  <c r="W12" i="9"/>
  <c r="W11" i="9"/>
  <c r="W10" i="9"/>
  <c r="W9" i="9"/>
  <c r="W8" i="9"/>
  <c r="W7" i="9"/>
  <c r="W6" i="9"/>
  <c r="W5" i="9"/>
  <c r="W4" i="9"/>
  <c r="S17" i="9"/>
  <c r="S16" i="9"/>
  <c r="S15" i="9"/>
  <c r="S14" i="9"/>
  <c r="S13" i="9"/>
  <c r="S12" i="9"/>
  <c r="S11" i="9"/>
  <c r="S10" i="9"/>
  <c r="S9" i="9"/>
  <c r="S7" i="9"/>
  <c r="S6" i="9"/>
  <c r="S5" i="9"/>
  <c r="S4" i="9"/>
  <c r="D18" i="42"/>
  <c r="F17" i="13"/>
  <c r="F16" i="13"/>
  <c r="F14" i="13"/>
  <c r="F11" i="13"/>
  <c r="F10" i="13"/>
  <c r="F9" i="13"/>
  <c r="F8" i="13"/>
  <c r="F7" i="13"/>
  <c r="F6" i="13"/>
  <c r="F5" i="13"/>
  <c r="F4" i="13"/>
  <c r="F3" i="13"/>
  <c r="G19" i="35"/>
  <c r="G18" i="35"/>
  <c r="G17" i="35"/>
  <c r="G16" i="35"/>
  <c r="G13" i="35"/>
  <c r="G12" i="35"/>
  <c r="G11" i="35"/>
  <c r="G10" i="35"/>
  <c r="G9" i="35"/>
  <c r="G20" i="35" s="1"/>
  <c r="D17" i="42" s="1"/>
  <c r="G7" i="35"/>
  <c r="G6" i="35"/>
  <c r="G5" i="35"/>
  <c r="D29" i="42"/>
  <c r="C25" i="42" s="1"/>
  <c r="D9" i="42" s="1"/>
  <c r="C9" i="42" s="1"/>
  <c r="B9" i="42" s="1"/>
  <c r="C17" i="42" l="1"/>
  <c r="D6" i="42" s="1"/>
  <c r="C6" i="42" s="1"/>
  <c r="B6" i="42" s="1"/>
  <c r="F15" i="36"/>
  <c r="D26" i="42" s="1"/>
  <c r="F15" i="40"/>
  <c r="D25" i="42" s="1"/>
  <c r="M42" i="4"/>
  <c r="U8" i="11" l="1"/>
  <c r="U7" i="11"/>
  <c r="U6" i="11"/>
  <c r="U5" i="11"/>
  <c r="U4" i="11"/>
  <c r="U3" i="11"/>
  <c r="L8" i="11"/>
  <c r="L7" i="11"/>
  <c r="L6" i="11"/>
  <c r="L5" i="11"/>
  <c r="L4" i="11"/>
  <c r="L3" i="11"/>
  <c r="D21" i="42"/>
  <c r="D22" i="42"/>
  <c r="AE3" i="11" l="1"/>
  <c r="AE7" i="11"/>
  <c r="AE4" i="11"/>
  <c r="AE8" i="11"/>
  <c r="AE9" i="11" s="1"/>
  <c r="AE5" i="11"/>
  <c r="D24" i="42"/>
  <c r="D23" i="42"/>
  <c r="D20" i="42" l="1"/>
  <c r="C19" i="42" s="1"/>
  <c r="C33" i="42" l="1"/>
  <c r="D7" i="42"/>
  <c r="C7" i="42" s="1"/>
  <c r="C11" i="42" l="1"/>
  <c r="B7" i="42"/>
  <c r="B11" i="42" s="1"/>
  <c r="D11" i="42"/>
</calcChain>
</file>

<file path=xl/sharedStrings.xml><?xml version="1.0" encoding="utf-8"?>
<sst xmlns="http://schemas.openxmlformats.org/spreadsheetml/2006/main" count="532" uniqueCount="141">
  <si>
    <t>補助事業費等総表</t>
    <rPh sb="6" eb="8">
      <t>ソウヒョウ</t>
    </rPh>
    <phoneticPr fontId="2"/>
  </si>
  <si>
    <t>（別紙）</t>
    <rPh sb="1" eb="3">
      <t>ベッシ</t>
    </rPh>
    <phoneticPr fontId="2"/>
  </si>
  <si>
    <t>Ⅲ．補助事業費等</t>
    <phoneticPr fontId="2"/>
  </si>
  <si>
    <t>大　項　目</t>
    <rPh sb="0" eb="1">
      <t>ダイ</t>
    </rPh>
    <rPh sb="2" eb="3">
      <t>コウ</t>
    </rPh>
    <rPh sb="4" eb="5">
      <t>モク</t>
    </rPh>
    <phoneticPr fontId="2"/>
  </si>
  <si>
    <t>補助事業費額（円）</t>
  </si>
  <si>
    <t>補助金交付申請額（円）</t>
  </si>
  <si>
    <t>うち補助対象経費額（円）</t>
  </si>
  <si>
    <t>物　 品 　費</t>
    <rPh sb="0" eb="1">
      <t>モノ</t>
    </rPh>
    <rPh sb="3" eb="4">
      <t>シナ</t>
    </rPh>
    <rPh sb="6" eb="7">
      <t>ヒ</t>
    </rPh>
    <phoneticPr fontId="2"/>
  </si>
  <si>
    <t>人件費・謝金</t>
    <rPh sb="0" eb="3">
      <t>ジンケンヒ</t>
    </rPh>
    <rPh sb="4" eb="6">
      <t>シャキン</t>
    </rPh>
    <phoneticPr fontId="2"/>
  </si>
  <si>
    <t>旅　　　　費</t>
    <rPh sb="0" eb="1">
      <t>タビ</t>
    </rPh>
    <rPh sb="5" eb="6">
      <t>ヒ</t>
    </rPh>
    <phoneticPr fontId="2"/>
  </si>
  <si>
    <t>そ　 の　 他</t>
    <phoneticPr fontId="2"/>
  </si>
  <si>
    <t>管 理 経 費</t>
    <rPh sb="0" eb="1">
      <t>カン</t>
    </rPh>
    <rPh sb="2" eb="3">
      <t>リ</t>
    </rPh>
    <rPh sb="4" eb="5">
      <t>ヘ</t>
    </rPh>
    <rPh sb="6" eb="7">
      <t>ヒ</t>
    </rPh>
    <phoneticPr fontId="2"/>
  </si>
  <si>
    <t>合　　　　計</t>
    <phoneticPr fontId="2"/>
  </si>
  <si>
    <t>経費等内訳書</t>
    <phoneticPr fontId="2"/>
  </si>
  <si>
    <t>　（単位：円）</t>
  </si>
  <si>
    <t>中　項　目</t>
    <rPh sb="0" eb="1">
      <t>チュウ</t>
    </rPh>
    <rPh sb="2" eb="3">
      <t>コウ</t>
    </rPh>
    <rPh sb="4" eb="5">
      <t>モク</t>
    </rPh>
    <phoneticPr fontId="2"/>
  </si>
  <si>
    <t>（大項目）経費</t>
    <rPh sb="1" eb="4">
      <t>ダイコウモク</t>
    </rPh>
    <rPh sb="5" eb="7">
      <t>ケイヒ</t>
    </rPh>
    <phoneticPr fontId="2"/>
  </si>
  <si>
    <t>（中項目）経費</t>
    <rPh sb="1" eb="4">
      <t>チュウコウモク</t>
    </rPh>
    <rPh sb="5" eb="7">
      <t>ケイヒ</t>
    </rPh>
    <phoneticPr fontId="2"/>
  </si>
  <si>
    <t>物品費</t>
    <rPh sb="0" eb="2">
      <t>ブッピン</t>
    </rPh>
    <rPh sb="2" eb="3">
      <t>ヒ</t>
    </rPh>
    <phoneticPr fontId="2"/>
  </si>
  <si>
    <t>設備備品費</t>
    <rPh sb="0" eb="2">
      <t>セツビ</t>
    </rPh>
    <rPh sb="2" eb="5">
      <t>ビヒンヒ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</si>
  <si>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</si>
  <si>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人件費</t>
    <rPh sb="0" eb="3">
      <t>ジンケンヒ</t>
    </rPh>
    <phoneticPr fontId="2"/>
  </si>
  <si>
    <t>社会保険料等事業主負担分</t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</si>
  <si>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</si>
  <si>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</si>
  <si>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国内旅費</t>
    <phoneticPr fontId="2"/>
  </si>
  <si>
    <t>外国旅費</t>
    <phoneticPr fontId="2"/>
  </si>
  <si>
    <t>外国人等招へい旅費</t>
    <phoneticPr fontId="2"/>
  </si>
  <si>
    <t>その他</t>
    <rPh sb="2" eb="3">
      <t>ホカ</t>
    </rPh>
    <phoneticPr fontId="2"/>
  </si>
  <si>
    <t>外注費</t>
    <rPh sb="0" eb="3">
      <t>ガイチュウヒ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</si>
  <si>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</si>
  <si>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会議費</t>
    <rPh sb="0" eb="3">
      <t>カイギヒ</t>
    </rPh>
    <phoneticPr fontId="2"/>
  </si>
  <si>
    <t>通信運搬費</t>
    <rPh sb="0" eb="2">
      <t>ツウシン</t>
    </rPh>
    <rPh sb="2" eb="5">
      <t>ウンパンヒ</t>
    </rPh>
    <phoneticPr fontId="2"/>
  </si>
  <si>
    <t>光熱水料</t>
    <rPh sb="0" eb="2">
      <t>コウネツ</t>
    </rPh>
    <rPh sb="2" eb="3">
      <t>スイ</t>
    </rPh>
    <rPh sb="3" eb="4">
      <t>リョウ</t>
    </rPh>
    <phoneticPr fontId="2"/>
  </si>
  <si>
    <t>その他（諸経費）</t>
    <rPh sb="2" eb="3">
      <t>タ</t>
    </rPh>
    <rPh sb="4" eb="7">
      <t>ショケイヒ</t>
    </rPh>
    <phoneticPr fontId="2"/>
  </si>
  <si>
    <t>（大臣が認めた経費）</t>
    <rPh sb="1" eb="3">
      <t>ダイジン</t>
    </rPh>
    <rPh sb="4" eb="5">
      <t>ミト</t>
    </rPh>
    <rPh sb="7" eb="9">
      <t>ケイヒ</t>
    </rPh>
    <phoneticPr fontId="2"/>
  </si>
  <si>
    <t>管理経費</t>
    <rPh sb="0" eb="2">
      <t>カンリ</t>
    </rPh>
    <rPh sb="2" eb="4">
      <t>ケイヒ</t>
    </rPh>
    <phoneticPr fontId="2"/>
  </si>
  <si>
    <t>合計</t>
    <rPh sb="0" eb="2">
      <t>ゴウケイ</t>
    </rPh>
    <phoneticPr fontId="2"/>
  </si>
  <si>
    <t>様式第２</t>
    <rPh sb="0" eb="2">
      <t>ヨウシキ</t>
    </rPh>
    <rPh sb="2" eb="3">
      <t>ダイ</t>
    </rPh>
    <phoneticPr fontId="2"/>
  </si>
  <si>
    <t>経費等内訳書</t>
    <rPh sb="0" eb="2">
      <t>ケイヒ</t>
    </rPh>
    <rPh sb="2" eb="3">
      <t>トウ</t>
    </rPh>
    <rPh sb="3" eb="6">
      <t>ウチワケショ</t>
    </rPh>
    <phoneticPr fontId="2"/>
  </si>
  <si>
    <t>【大項目】物品費
【中項目】設備備品費</t>
    <rPh sb="1" eb="4">
      <t>ダイコウモク</t>
    </rPh>
    <rPh sb="5" eb="7">
      <t>ブッピン</t>
    </rPh>
    <rPh sb="7" eb="8">
      <t>ヒ</t>
    </rPh>
    <rPh sb="10" eb="11">
      <t>ナカ</t>
    </rPh>
    <rPh sb="11" eb="13">
      <t>コウモク</t>
    </rPh>
    <rPh sb="14" eb="16">
      <t>セツビ</t>
    </rPh>
    <rPh sb="16" eb="18">
      <t>ビヒン</t>
    </rPh>
    <rPh sb="18" eb="19">
      <t>ヒ</t>
    </rPh>
    <phoneticPr fontId="2"/>
  </si>
  <si>
    <t>（単位：　円）</t>
    <rPh sb="1" eb="3">
      <t>タンイ</t>
    </rPh>
    <rPh sb="5" eb="6">
      <t>エン</t>
    </rPh>
    <phoneticPr fontId="2"/>
  </si>
  <si>
    <t>品名</t>
    <rPh sb="0" eb="2">
      <t>ヒンメイ</t>
    </rPh>
    <phoneticPr fontId="2"/>
  </si>
  <si>
    <t>仕様</t>
    <rPh sb="0" eb="2">
      <t>シヨウ</t>
    </rPh>
    <phoneticPr fontId="2"/>
  </si>
  <si>
    <t>目的</t>
    <rPh sb="0" eb="2">
      <t>モクテキ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</si>
  <si>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</si>
  <si>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</si>
  <si>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</si>
  <si>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</si>
  <si>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</si>
  <si>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合　　　　計</t>
    <rPh sb="0" eb="1">
      <t>ゴウ</t>
    </rPh>
    <rPh sb="5" eb="6">
      <t>ケイ</t>
    </rPh>
    <phoneticPr fontId="2"/>
  </si>
  <si>
    <t>※青セルは自動集計です</t>
    <rPh sb="1" eb="2">
      <t>アオ</t>
    </rPh>
    <rPh sb="5" eb="7">
      <t>ジドウ</t>
    </rPh>
    <rPh sb="7" eb="9">
      <t>シュウケイ</t>
    </rPh>
    <phoneticPr fontId="2"/>
  </si>
  <si>
    <t>【中項目】消耗品費</t>
    <rPh sb="1" eb="2">
      <t>ナカ</t>
    </rPh>
    <rPh sb="2" eb="4">
      <t>コウモク</t>
    </rPh>
    <rPh sb="5" eb="7">
      <t>ショウモウ</t>
    </rPh>
    <rPh sb="7" eb="8">
      <t>ヒン</t>
    </rPh>
    <rPh sb="8" eb="9">
      <t>ヒ</t>
    </rPh>
    <phoneticPr fontId="2"/>
  </si>
  <si>
    <t>備　　考</t>
    <rPh sb="0" eb="1">
      <t>ビ</t>
    </rPh>
    <rPh sb="3" eb="4">
      <t>コウ</t>
    </rPh>
    <phoneticPr fontId="2"/>
  </si>
  <si>
    <t>※設備・装置等の改修を補助金で実施する場合には、当該経費を補助する理由を明確に記入する。</t>
    <rPh sb="1" eb="3">
      <t>セツビ</t>
    </rPh>
    <rPh sb="4" eb="6">
      <t>ソウチ</t>
    </rPh>
    <rPh sb="6" eb="7">
      <t>ナド</t>
    </rPh>
    <rPh sb="8" eb="10">
      <t>カイシュウ</t>
    </rPh>
    <rPh sb="11" eb="14">
      <t>ホジョキン</t>
    </rPh>
    <rPh sb="15" eb="17">
      <t>ジッシ</t>
    </rPh>
    <rPh sb="19" eb="21">
      <t>バアイ</t>
    </rPh>
    <rPh sb="24" eb="26">
      <t>トウガイ</t>
    </rPh>
    <rPh sb="26" eb="28">
      <t>ケイヒ</t>
    </rPh>
    <rPh sb="29" eb="31">
      <t>ホジョ</t>
    </rPh>
    <rPh sb="33" eb="35">
      <t>リユウ</t>
    </rPh>
    <rPh sb="36" eb="38">
      <t>メイカク</t>
    </rPh>
    <rPh sb="39" eb="41">
      <t>キニュウ</t>
    </rPh>
    <phoneticPr fontId="2"/>
  </si>
  <si>
    <t>【大項目】人件費・謝金
【中項目】人件費</t>
    <rPh sb="1" eb="4">
      <t>ダイコウモク</t>
    </rPh>
    <rPh sb="5" eb="8">
      <t>ジンケンヒ</t>
    </rPh>
    <rPh sb="9" eb="11">
      <t>シャキン</t>
    </rPh>
    <rPh sb="13" eb="14">
      <t>ナカ</t>
    </rPh>
    <rPh sb="14" eb="16">
      <t>コウモク</t>
    </rPh>
    <rPh sb="17" eb="20">
      <t>ジンケンヒ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</si>
  <si>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</si>
  <si>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</si>
  <si>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業務内容</t>
    <rPh sb="0" eb="2">
      <t>ギョウム</t>
    </rPh>
    <rPh sb="2" eb="4">
      <t>ナイヨウ</t>
    </rPh>
    <phoneticPr fontId="2"/>
  </si>
  <si>
    <t>給与
体系</t>
    <rPh sb="0" eb="2">
      <t>キュウヨ</t>
    </rPh>
    <rPh sb="3" eb="5">
      <t>タイケイ</t>
    </rPh>
    <phoneticPr fontId="2"/>
  </si>
  <si>
    <t>交通費
（単価）</t>
    <rPh sb="0" eb="3">
      <t>コウツウヒ</t>
    </rPh>
    <rPh sb="5" eb="7">
      <t>タンカ</t>
    </rPh>
    <phoneticPr fontId="2"/>
  </si>
  <si>
    <t>従事時間等　（月・日・時）</t>
    <phoneticPr fontId="2"/>
  </si>
  <si>
    <t>交通費</t>
    <rPh sb="0" eb="3">
      <t>コウツウヒ</t>
    </rPh>
    <phoneticPr fontId="2"/>
  </si>
  <si>
    <t>期末勤勉
手当等</t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</si>
  <si>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</si>
  <si>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</si>
  <si>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</si>
  <si>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</si>
  <si>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</si>
  <si>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</si>
  <si>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</si>
  <si>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</si>
  <si>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</si>
  <si>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</si>
  <si>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</si>
  <si>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３月</t>
    <rPh sb="1" eb="2">
      <t>ツキ</t>
    </rPh>
    <phoneticPr fontId="2"/>
  </si>
  <si>
    <t>計</t>
    <rPh sb="0" eb="1">
      <t>ケイ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</si>
  <si>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</si>
  <si>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※各単価の積算根拠を添付してください。</t>
    <phoneticPr fontId="2"/>
  </si>
  <si>
    <t>※給与規程等で規定されている手当等は、追記願います。</t>
    <phoneticPr fontId="2"/>
  </si>
  <si>
    <t>※業務参加者リストにおいて他の外部資金をもっている者は、従事率を備考欄に記載してください。　　　</t>
    <rPh sb="5" eb="6">
      <t>シャ</t>
    </rPh>
    <phoneticPr fontId="2"/>
  </si>
  <si>
    <r>
      <t>【中項目】人件費（社会保険料等事業主負担分</t>
    </r>
    <r>
      <rPr>
        <sz val="11"/>
        <color indexed="8"/>
        <rFont val="ＭＳ Ｐゴシック"/>
        <family val="3"/>
        <charset val="128"/>
      </rPr>
      <t>）</t>
    </r>
    <rPh sb="1" eb="2">
      <t>ナカ</t>
    </rPh>
    <rPh sb="2" eb="4">
      <t>コウモク</t>
    </rPh>
    <rPh sb="5" eb="8">
      <t>ジンケンヒ</t>
    </rPh>
    <rPh sb="9" eb="11">
      <t>シャカイ</t>
    </rPh>
    <rPh sb="11" eb="15">
      <t>ホケンリョウナド</t>
    </rPh>
    <rPh sb="15" eb="18">
      <t>ジギョウヌシ</t>
    </rPh>
    <rPh sb="18" eb="21">
      <t>フタンブン</t>
    </rPh>
    <phoneticPr fontId="2"/>
  </si>
  <si>
    <t>研究手当</t>
    <rPh sb="0" eb="2">
      <t>ケンキュウ</t>
    </rPh>
    <rPh sb="2" eb="4">
      <t>テアテ</t>
    </rPh>
    <phoneticPr fontId="2"/>
  </si>
  <si>
    <t>扶養手当</t>
    <rPh sb="0" eb="2">
      <t>フヨウ</t>
    </rPh>
    <rPh sb="2" eb="4">
      <t>テアテ</t>
    </rPh>
    <phoneticPr fontId="2"/>
  </si>
  <si>
    <t>住宅手当</t>
    <rPh sb="0" eb="2">
      <t>ジュウタク</t>
    </rPh>
    <rPh sb="2" eb="4">
      <t>テアテ</t>
    </rPh>
    <phoneticPr fontId="2"/>
  </si>
  <si>
    <t>通勤手当</t>
    <rPh sb="0" eb="2">
      <t>ツウキン</t>
    </rPh>
    <rPh sb="2" eb="4">
      <t>テアテ</t>
    </rPh>
    <phoneticPr fontId="2"/>
  </si>
  <si>
    <t>報酬月額
（左の合計）</t>
    <rPh sb="6" eb="7">
      <t>ヒダリ</t>
    </rPh>
    <rPh sb="8" eb="10">
      <t>ゴウケイ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</si>
  <si>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</si>
  <si>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期末
勤勉手当</t>
    <rPh sb="0" eb="1">
      <t>キ</t>
    </rPh>
    <rPh sb="1" eb="2">
      <t>スエ</t>
    </rPh>
    <rPh sb="3" eb="4">
      <t>ツトム</t>
    </rPh>
    <rPh sb="4" eb="5">
      <t>ツトム</t>
    </rPh>
    <rPh sb="5" eb="7">
      <t>テア</t>
    </rPh>
    <phoneticPr fontId="2"/>
  </si>
  <si>
    <t>積算単価</t>
    <rPh sb="0" eb="2">
      <t>セキサン</t>
    </rPh>
    <rPh sb="2" eb="4">
      <t>タンカ</t>
    </rPh>
    <phoneticPr fontId="2"/>
  </si>
  <si>
    <t>算　　　　　　　　　式　</t>
    <rPh sb="0" eb="1">
      <t>ザン</t>
    </rPh>
    <rPh sb="10" eb="11">
      <t>シキ</t>
    </rPh>
    <phoneticPr fontId="2"/>
  </si>
  <si>
    <t>○○　○○</t>
    <phoneticPr fontId="2"/>
  </si>
  <si>
    <t>健：</t>
    <rPh sb="0" eb="1">
      <t>ケン</t>
    </rPh>
    <phoneticPr fontId="2"/>
  </si>
  <si>
    <t>×</t>
  </si>
  <si>
    <t>／</t>
  </si>
  <si>
    <t>月</t>
  </si>
  <si>
    <t>＋</t>
    <phoneticPr fontId="2"/>
  </si>
  <si>
    <t>回</t>
    <rPh sb="0" eb="1">
      <t>カイ</t>
    </rPh>
    <phoneticPr fontId="2"/>
  </si>
  <si>
    <t>＝</t>
    <phoneticPr fontId="2"/>
  </si>
  <si>
    <t>介：</t>
    <rPh sb="0" eb="1">
      <t>スケ</t>
    </rPh>
    <phoneticPr fontId="2"/>
  </si>
  <si>
    <t>厚：</t>
    <rPh sb="0" eb="1">
      <t>アツ</t>
    </rPh>
    <phoneticPr fontId="2"/>
  </si>
  <si>
    <t>子：</t>
    <rPh sb="0" eb="1">
      <t>コ</t>
    </rPh>
    <phoneticPr fontId="2"/>
  </si>
  <si>
    <t>雇：</t>
    <rPh sb="0" eb="1">
      <t>ヤトイ</t>
    </rPh>
    <phoneticPr fontId="2"/>
  </si>
  <si>
    <t>労：</t>
    <rPh sb="0" eb="1">
      <t>ロウ</t>
    </rPh>
    <phoneticPr fontId="2"/>
  </si>
  <si>
    <t>健：健康保険、介：介護保険、厚：厚生年金保険、子：子ども・子育て拠出金
雇：雇用保険、労：労災保険</t>
    <rPh sb="7" eb="8">
      <t>スケ</t>
    </rPh>
    <rPh sb="9" eb="11">
      <t>カイゴ</t>
    </rPh>
    <rPh sb="14" eb="15">
      <t>アツ</t>
    </rPh>
    <rPh sb="16" eb="18">
      <t>コウセイ</t>
    </rPh>
    <rPh sb="18" eb="20">
      <t>ネンキン</t>
    </rPh>
    <rPh sb="20" eb="22">
      <t>ホケン</t>
    </rPh>
    <rPh sb="23" eb="24">
      <t>コ</t>
    </rPh>
    <rPh sb="25" eb="26">
      <t>コ</t>
    </rPh>
    <rPh sb="29" eb="31">
      <t>コソダ</t>
    </rPh>
    <rPh sb="32" eb="34">
      <t>キョシュツ</t>
    </rPh>
    <rPh sb="34" eb="35">
      <t>キン</t>
    </rPh>
    <rPh sb="36" eb="37">
      <t>ヤトイ</t>
    </rPh>
    <rPh sb="38" eb="40">
      <t>コヨウ</t>
    </rPh>
    <rPh sb="40" eb="42">
      <t>ホケン</t>
    </rPh>
    <rPh sb="43" eb="44">
      <t>ロウ</t>
    </rPh>
    <rPh sb="45" eb="47">
      <t>ロウサイ</t>
    </rPh>
    <rPh sb="47" eb="49">
      <t>ホケン</t>
    </rPh>
    <phoneticPr fontId="2"/>
  </si>
  <si>
    <t>注）社会保険料、労働保険料は、料率が変更される場合がありますので、給与担当者等へ要確認</t>
    <rPh sb="0" eb="1">
      <t>チュウ</t>
    </rPh>
    <rPh sb="2" eb="4">
      <t>シャカイ</t>
    </rPh>
    <rPh sb="4" eb="7">
      <t>ホケンリョウ</t>
    </rPh>
    <rPh sb="8" eb="10">
      <t>ロウドウ</t>
    </rPh>
    <rPh sb="10" eb="13">
      <t>ホケンリョウ</t>
    </rPh>
    <rPh sb="15" eb="17">
      <t>リョウリツ</t>
    </rPh>
    <rPh sb="18" eb="20">
      <t>ヘンコウ</t>
    </rPh>
    <rPh sb="23" eb="25">
      <t>バアイ</t>
    </rPh>
    <rPh sb="33" eb="35">
      <t>キュウヨ</t>
    </rPh>
    <rPh sb="35" eb="38">
      <t>タントウシャ</t>
    </rPh>
    <rPh sb="38" eb="39">
      <t>トウ</t>
    </rPh>
    <rPh sb="40" eb="41">
      <t>ヨウ</t>
    </rPh>
    <rPh sb="41" eb="43">
      <t>カクニン</t>
    </rPh>
    <phoneticPr fontId="2"/>
  </si>
  <si>
    <t>【中項目】謝金</t>
    <rPh sb="1" eb="2">
      <t>ナカ</t>
    </rPh>
    <rPh sb="2" eb="4">
      <t>コウモク</t>
    </rPh>
    <rPh sb="5" eb="7">
      <t>シャキン</t>
    </rPh>
    <phoneticPr fontId="2"/>
  </si>
  <si>
    <t>対象者名</t>
    <rPh sb="0" eb="2">
      <t>タイショウ</t>
    </rPh>
    <rPh sb="2" eb="3">
      <t>シャ</t>
    </rPh>
    <rPh sb="3" eb="4">
      <t>メイ</t>
    </rPh>
    <phoneticPr fontId="2"/>
  </si>
  <si>
    <t>所属・役職</t>
    <phoneticPr fontId="2"/>
  </si>
  <si>
    <t>内容</t>
    <rPh sb="0" eb="2">
      <t>ナイヨウ</t>
    </rPh>
    <phoneticPr fontId="2"/>
  </si>
  <si>
    <t>【大項目】旅費
【中項目】旅費（国内旅費）</t>
    <rPh sb="1" eb="4">
      <t>ダイコウモク</t>
    </rPh>
    <rPh sb="5" eb="7">
      <t>リョヒ</t>
    </rPh>
    <rPh sb="9" eb="10">
      <t>ナカ</t>
    </rPh>
    <rPh sb="10" eb="12">
      <t>コウモク</t>
    </rPh>
    <rPh sb="13" eb="15">
      <t>リョヒ</t>
    </rPh>
    <rPh sb="16" eb="18">
      <t>コクナイ</t>
    </rPh>
    <rPh sb="18" eb="20">
      <t>リョヒ</t>
    </rPh>
    <phoneticPr fontId="2"/>
  </si>
  <si>
    <t>行程</t>
    <rPh sb="0" eb="2">
      <t>コウテイ</t>
    </rPh>
    <phoneticPr fontId="2"/>
  </si>
  <si>
    <t>出張者</t>
    <rPh sb="0" eb="3">
      <t>シュッチョウシャ</t>
    </rPh>
    <phoneticPr fontId="2"/>
  </si>
  <si>
    <t>出張先</t>
    <rPh sb="0" eb="2">
      <t>シュッチョウ</t>
    </rPh>
    <rPh sb="2" eb="3">
      <t>サキ</t>
    </rPh>
    <phoneticPr fontId="2"/>
  </si>
  <si>
    <t>泊数</t>
    <rPh sb="0" eb="1">
      <t>ハク</t>
    </rPh>
    <rPh sb="1" eb="2">
      <t>スウ</t>
    </rPh>
    <phoneticPr fontId="2"/>
  </si>
  <si>
    <t>日数</t>
    <rPh sb="0" eb="2">
      <t>ニッスウ</t>
    </rPh>
    <phoneticPr fontId="2"/>
  </si>
  <si>
    <t>日当</t>
    <rPh sb="0" eb="2">
      <t>ニットウ</t>
    </rPh>
    <phoneticPr fontId="2"/>
  </si>
  <si>
    <t>宿泊費</t>
    <rPh sb="0" eb="3">
      <t>シュクハクヒ</t>
    </rPh>
    <phoneticPr fontId="2"/>
  </si>
  <si>
    <t>小計</t>
    <rPh sb="0" eb="1">
      <t>ショウ</t>
    </rPh>
    <rPh sb="1" eb="2">
      <t>ケイ</t>
    </rPh>
    <phoneticPr fontId="2"/>
  </si>
  <si>
    <t>人数</t>
    <rPh sb="0" eb="2">
      <t>ニンズウ</t>
    </rPh>
    <phoneticPr fontId="2"/>
  </si>
  <si>
    <t>回数</t>
    <rPh sb="0" eb="2">
      <t>カイスウ</t>
    </rPh>
    <phoneticPr fontId="2"/>
  </si>
  <si>
    <t>【大項目】旅費
【中項目】旅費（外国旅費）</t>
    <rPh sb="1" eb="4">
      <t>ダイコウモク</t>
    </rPh>
    <rPh sb="5" eb="7">
      <t>リョヒ</t>
    </rPh>
    <rPh sb="9" eb="10">
      <t>ナカ</t>
    </rPh>
    <rPh sb="10" eb="12">
      <t>コウモク</t>
    </rPh>
    <rPh sb="13" eb="15">
      <t>リョヒ</t>
    </rPh>
    <rPh sb="16" eb="18">
      <t>ガイコク</t>
    </rPh>
    <rPh sb="18" eb="20">
      <t>リョヒ</t>
    </rPh>
    <phoneticPr fontId="2"/>
  </si>
  <si>
    <t>【大項目】旅費
【中項目】旅費（外国人等招へい旅費）</t>
    <rPh sb="1" eb="4">
      <t>ダイコウモク</t>
    </rPh>
    <rPh sb="5" eb="7">
      <t>リョヒ</t>
    </rPh>
    <rPh sb="9" eb="10">
      <t>ナカ</t>
    </rPh>
    <rPh sb="10" eb="12">
      <t>コウモク</t>
    </rPh>
    <rPh sb="13" eb="15">
      <t>リョヒ</t>
    </rPh>
    <rPh sb="16" eb="18">
      <t>ガイコク</t>
    </rPh>
    <rPh sb="18" eb="20">
      <t>ジンナド</t>
    </rPh>
    <rPh sb="20" eb="21">
      <t>ショウ</t>
    </rPh>
    <rPh sb="23" eb="25">
      <t>リョヒ</t>
    </rPh>
    <phoneticPr fontId="2"/>
  </si>
  <si>
    <t>※日当・宿泊費は、旅費規程等で規定されている単価により算定してください。</t>
    <rPh sb="1" eb="3">
      <t>ニットウ</t>
    </rPh>
    <rPh sb="4" eb="7">
      <t>シュクハクヒ</t>
    </rPh>
    <rPh sb="9" eb="11">
      <t>リョヒ</t>
    </rPh>
    <rPh sb="11" eb="14">
      <t>キテイトウ</t>
    </rPh>
    <rPh sb="15" eb="17">
      <t>キテイ</t>
    </rPh>
    <rPh sb="22" eb="24">
      <t>タンカ</t>
    </rPh>
    <rPh sb="27" eb="29">
      <t>サンテイ</t>
    </rPh>
    <phoneticPr fontId="2"/>
  </si>
  <si>
    <t>※出張先、目的は、現時点で想定される業務・日程を必ず記載してください。</t>
    <rPh sb="1" eb="3">
      <t>シュッチョウ</t>
    </rPh>
    <rPh sb="3" eb="4">
      <t>サキ</t>
    </rPh>
    <rPh sb="5" eb="7">
      <t>モクテキ</t>
    </rPh>
    <rPh sb="9" eb="12">
      <t>ゲンジテン</t>
    </rPh>
    <rPh sb="13" eb="15">
      <t>ソウテイ</t>
    </rPh>
    <rPh sb="18" eb="20">
      <t>ギョウム</t>
    </rPh>
    <rPh sb="21" eb="23">
      <t>ニッテイ</t>
    </rPh>
    <rPh sb="24" eb="25">
      <t>カナラ</t>
    </rPh>
    <rPh sb="26" eb="28">
      <t>キサイ</t>
    </rPh>
    <phoneticPr fontId="2"/>
  </si>
  <si>
    <t>【大項目】その他
【中項目】外注費</t>
    <rPh sb="1" eb="4">
      <t>ダイコウモク</t>
    </rPh>
    <rPh sb="7" eb="8">
      <t>タ</t>
    </rPh>
    <rPh sb="10" eb="11">
      <t>ナカ</t>
    </rPh>
    <rPh sb="11" eb="13">
      <t>コウモク</t>
    </rPh>
    <rPh sb="14" eb="17">
      <t>ガイチュウヒ</t>
    </rPh>
    <phoneticPr fontId="2"/>
  </si>
  <si>
    <t>件　　名</t>
    <rPh sb="0" eb="1">
      <t>ケン</t>
    </rPh>
    <rPh sb="3" eb="4">
      <t>メイ</t>
    </rPh>
    <phoneticPr fontId="2"/>
  </si>
  <si>
    <t>目　　的</t>
    <rPh sb="0" eb="1">
      <t>メ</t>
    </rPh>
    <rPh sb="3" eb="4">
      <t>マト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</si>
  <si>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</si>
  <si>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ソナエ</t>
    </rPh>
    <rPh sb="2" eb="3">
      <t>コウ</t>
    </rPh>
    <phoneticPr fontId="2"/>
  </si>
  <si>
    <t>【大項目】その他
【中項目】印刷製本費</t>
    <rPh sb="1" eb="4">
      <t>ダイコウモク</t>
    </rPh>
    <rPh sb="7" eb="8">
      <t>タ</t>
    </rPh>
    <rPh sb="10" eb="11">
      <t>ナカ</t>
    </rPh>
    <rPh sb="11" eb="13">
      <t>コウモク</t>
    </rPh>
    <rPh sb="14" eb="16">
      <t>インサツ</t>
    </rPh>
    <rPh sb="16" eb="18">
      <t>セイホン</t>
    </rPh>
    <rPh sb="18" eb="19">
      <t>ヒ</t>
    </rPh>
    <phoneticPr fontId="2"/>
  </si>
  <si>
    <t>【大項目】その他
【中項目】会議費</t>
    <rPh sb="1" eb="4">
      <t>ダイコウモク</t>
    </rPh>
    <rPh sb="7" eb="8">
      <t>タ</t>
    </rPh>
    <rPh sb="10" eb="11">
      <t>ナカ</t>
    </rPh>
    <rPh sb="11" eb="13">
      <t>コウモク</t>
    </rPh>
    <rPh sb="14" eb="17">
      <t>カイギヒ</t>
    </rPh>
    <phoneticPr fontId="2"/>
  </si>
  <si>
    <t>件　名</t>
    <rPh sb="0" eb="1">
      <t>ケン</t>
    </rPh>
    <rPh sb="2" eb="3">
      <t>メイ</t>
    </rPh>
    <phoneticPr fontId="2"/>
  </si>
  <si>
    <t>期　間</t>
    <rPh sb="0" eb="1">
      <t>キ</t>
    </rPh>
    <rPh sb="2" eb="3">
      <t>アイダ</t>
    </rPh>
    <phoneticPr fontId="2"/>
  </si>
  <si>
    <t>会　場</t>
    <rPh sb="0" eb="1">
      <t>カイ</t>
    </rPh>
    <rPh sb="2" eb="3">
      <t>バ</t>
    </rPh>
    <phoneticPr fontId="2"/>
  </si>
  <si>
    <t>目　的</t>
    <rPh sb="0" eb="1">
      <t>メ</t>
    </rPh>
    <rPh sb="2" eb="3">
      <t>マト</t>
    </rPh>
    <phoneticPr fontId="2"/>
  </si>
  <si>
    <t>【大項目】その他
【中項目】通信運搬費</t>
    <rPh sb="1" eb="4">
      <t>ダイコウモク</t>
    </rPh>
    <rPh sb="7" eb="8">
      <t>タ</t>
    </rPh>
    <rPh sb="10" eb="11">
      <t>ナカ</t>
    </rPh>
    <rPh sb="11" eb="13">
      <t>コウモク</t>
    </rPh>
    <rPh sb="14" eb="16">
      <t>ツウシン</t>
    </rPh>
    <rPh sb="16" eb="18">
      <t>ウンパン</t>
    </rPh>
    <rPh sb="18" eb="19">
      <t>ヒ</t>
    </rPh>
    <phoneticPr fontId="2"/>
  </si>
  <si>
    <t>【大項目】その他
【中項目】光熱水料</t>
    <rPh sb="1" eb="4">
      <t>ダイコウモク</t>
    </rPh>
    <rPh sb="7" eb="8">
      <t>タ</t>
    </rPh>
    <rPh sb="10" eb="11">
      <t>ナカ</t>
    </rPh>
    <rPh sb="11" eb="13">
      <t>コウモク</t>
    </rPh>
    <rPh sb="14" eb="16">
      <t>コウネツ</t>
    </rPh>
    <rPh sb="16" eb="17">
      <t>ミズ</t>
    </rPh>
    <rPh sb="17" eb="18">
      <t>リョウ</t>
    </rPh>
    <phoneticPr fontId="2"/>
  </si>
  <si>
    <t>【大項目】その他
【中項目】その他（諸経費）</t>
    <rPh sb="1" eb="4">
      <t>ダイコウモク</t>
    </rPh>
    <rPh sb="7" eb="8">
      <t>タ</t>
    </rPh>
    <rPh sb="10" eb="11">
      <t>ナカ</t>
    </rPh>
    <rPh sb="11" eb="13">
      <t>コウモク</t>
    </rPh>
    <rPh sb="16" eb="17">
      <t>タ</t>
    </rPh>
    <rPh sb="18" eb="21">
      <t>ショケイヒ</t>
    </rPh>
    <phoneticPr fontId="2"/>
  </si>
  <si>
    <t>【大項目】管理経費
【中項目】管理経費</t>
    <rPh sb="1" eb="4">
      <t>ダイコウモク</t>
    </rPh>
    <rPh sb="5" eb="7">
      <t>カンリ</t>
    </rPh>
    <rPh sb="7" eb="9">
      <t>ケイヒ</t>
    </rPh>
    <rPh sb="11" eb="12">
      <t>ナカ</t>
    </rPh>
    <rPh sb="12" eb="14">
      <t>コウモク</t>
    </rPh>
    <rPh sb="15" eb="17">
      <t>カンリ</t>
    </rPh>
    <rPh sb="17" eb="19">
      <t>ケイヒ</t>
    </rPh>
    <phoneticPr fontId="2"/>
  </si>
  <si>
    <t>※その他、使途に応じて任意の様式を使用して構わない。</t>
    <rPh sb="3" eb="4">
      <t>タ</t>
    </rPh>
    <rPh sb="5" eb="7">
      <t>シト</t>
    </rPh>
    <rPh sb="8" eb="9">
      <t>オウ</t>
    </rPh>
    <rPh sb="11" eb="13">
      <t>ニンイ</t>
    </rPh>
    <rPh sb="14" eb="16">
      <t>ヨウシキ</t>
    </rPh>
    <rPh sb="17" eb="19">
      <t>シヨウ</t>
    </rPh>
    <rPh sb="21" eb="22">
      <t>カマ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</si>
</sst>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[Red]\(#,##0\)"/>
    <numFmt numFmtId="177" formatCode="#,##0_ "/>
    <numFmt numFmtId="178" formatCode="#,##0;&quot;▲ &quot;#,##0"/>
    <numFmt numFmtId="179" formatCode="#,##0;\-#,##0;&quot;-&quot;"/>
    <numFmt numFmtId="180" formatCode="#,##0\ &quot;千&quot;&quot;円&quot;"/>
    <numFmt numFmtId="181" formatCode="#,##0.00_ "/>
    <numFmt numFmtId="182" formatCode="0_ 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FF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9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1" fillId="0" borderId="0"/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3" borderId="1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1" fillId="0" borderId="0"/>
    <xf numFmtId="0" fontId="12" fillId="0" borderId="0"/>
    <xf numFmtId="0" fontId="32" fillId="4" borderId="0" applyNumberFormat="0" applyBorder="0" applyAlignment="0" applyProtection="0">
      <alignment vertical="center"/>
    </xf>
  </cellStyleXfs>
  <cellXfs count="291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178" fontId="0" fillId="0" borderId="0" xfId="0" applyNumberFormat="1"/>
    <xf numFmtId="178" fontId="1" fillId="0" borderId="12" xfId="0" applyNumberFormat="1" applyFont="1" applyBorder="1" applyAlignment="1">
      <alignment horizontal="center" vertical="center"/>
    </xf>
    <xf numFmtId="178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8" fontId="1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horizontal="distributed" vertical="center" wrapText="1"/>
    </xf>
    <xf numFmtId="0" fontId="1" fillId="0" borderId="0" xfId="0" applyFont="1" applyAlignment="1">
      <alignment horizontal="center" vertical="center"/>
    </xf>
    <xf numFmtId="38" fontId="1" fillId="0" borderId="15" xfId="0" applyNumberFormat="1" applyFont="1" applyBorder="1" applyAlignment="1">
      <alignment horizontal="center" vertical="center"/>
    </xf>
    <xf numFmtId="38" fontId="1" fillId="0" borderId="16" xfId="0" applyNumberFormat="1" applyFont="1" applyBorder="1" applyAlignment="1">
      <alignment horizontal="center" vertical="center"/>
    </xf>
    <xf numFmtId="178" fontId="1" fillId="0" borderId="16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38" fontId="3" fillId="0" borderId="17" xfId="0" applyNumberFormat="1" applyFont="1" applyBorder="1" applyAlignment="1">
      <alignment vertical="center"/>
    </xf>
    <xf numFmtId="38" fontId="0" fillId="0" borderId="17" xfId="0" applyNumberFormat="1" applyBorder="1" applyAlignment="1">
      <alignment horizontal="center" vertical="center"/>
    </xf>
    <xf numFmtId="0" fontId="13" fillId="0" borderId="18" xfId="0" applyFont="1" applyBorder="1" applyAlignment="1">
      <alignment horizontal="distributed" vertical="center" wrapText="1"/>
    </xf>
    <xf numFmtId="0" fontId="1" fillId="0" borderId="0" xfId="0" applyFont="1" applyAlignment="1">
      <alignment horizontal="right" vertical="center"/>
    </xf>
    <xf numFmtId="38" fontId="1" fillId="0" borderId="2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8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76" fontId="1" fillId="0" borderId="18" xfId="0" applyNumberFormat="1" applyFont="1" applyBorder="1" applyAlignment="1">
      <alignment vertical="center"/>
    </xf>
    <xf numFmtId="178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81" fontId="13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8" fontId="3" fillId="0" borderId="0" xfId="0" applyNumberFormat="1" applyFont="1" applyAlignment="1">
      <alignment vertical="center"/>
    </xf>
    <xf numFmtId="38" fontId="3" fillId="0" borderId="35" xfId="0" applyNumberFormat="1" applyFont="1" applyBorder="1" applyAlignment="1">
      <alignment vertical="center"/>
    </xf>
    <xf numFmtId="178" fontId="1" fillId="0" borderId="34" xfId="0" applyNumberFormat="1" applyFont="1" applyBorder="1" applyAlignment="1">
      <alignment horizontal="right" vertical="center"/>
    </xf>
    <xf numFmtId="38" fontId="0" fillId="0" borderId="36" xfId="0" applyNumberFormat="1" applyBorder="1" applyAlignment="1">
      <alignment horizontal="center" vertical="center"/>
    </xf>
    <xf numFmtId="38" fontId="0" fillId="0" borderId="15" xfId="0" applyNumberFormat="1" applyBorder="1" applyAlignment="1">
      <alignment horizontal="center" vertical="center"/>
    </xf>
    <xf numFmtId="38" fontId="0" fillId="0" borderId="16" xfId="0" applyNumberFormat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38" fontId="0" fillId="0" borderId="20" xfId="0" applyNumberFormat="1" applyBorder="1" applyAlignment="1">
      <alignment horizontal="center" vertical="center"/>
    </xf>
    <xf numFmtId="38" fontId="0" fillId="0" borderId="37" xfId="0" applyNumberFormat="1" applyBorder="1" applyAlignment="1">
      <alignment horizontal="left" vertical="center"/>
    </xf>
    <xf numFmtId="176" fontId="1" fillId="0" borderId="17" xfId="0" applyNumberFormat="1" applyFont="1" applyBorder="1" applyAlignment="1">
      <alignment vertical="center"/>
    </xf>
    <xf numFmtId="176" fontId="1" fillId="0" borderId="32" xfId="0" applyNumberFormat="1" applyFont="1" applyBorder="1" applyAlignment="1">
      <alignment vertical="center"/>
    </xf>
    <xf numFmtId="38" fontId="3" fillId="0" borderId="37" xfId="0" applyNumberFormat="1" applyFont="1" applyBorder="1" applyAlignment="1">
      <alignment horizontal="left" vertical="center"/>
    </xf>
    <xf numFmtId="38" fontId="3" fillId="0" borderId="38" xfId="0" applyNumberFormat="1" applyFont="1" applyBorder="1" applyAlignment="1">
      <alignment horizontal="left" vertical="center"/>
    </xf>
    <xf numFmtId="178" fontId="1" fillId="0" borderId="0" xfId="0" applyNumberFormat="1" applyFont="1" applyAlignment="1">
      <alignment horizontal="center" vertical="center"/>
    </xf>
    <xf numFmtId="180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176" fontId="1" fillId="0" borderId="18" xfId="0" applyNumberFormat="1" applyFont="1" applyBorder="1" applyAlignment="1">
      <alignment horizontal="center" vertical="center"/>
    </xf>
    <xf numFmtId="0" fontId="4" fillId="0" borderId="0" xfId="0" applyFont="1"/>
    <xf numFmtId="178" fontId="4" fillId="0" borderId="0" xfId="0" applyNumberFormat="1" applyFont="1"/>
    <xf numFmtId="38" fontId="0" fillId="0" borderId="41" xfId="0" applyNumberFormat="1" applyBorder="1" applyAlignment="1">
      <alignment horizontal="center" vertical="center"/>
    </xf>
    <xf numFmtId="38" fontId="1" fillId="0" borderId="4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38" fontId="0" fillId="0" borderId="18" xfId="0" applyNumberFormat="1" applyBorder="1" applyAlignment="1">
      <alignment horizontal="center" vertical="center"/>
    </xf>
    <xf numFmtId="38" fontId="3" fillId="0" borderId="18" xfId="0" applyNumberFormat="1" applyFont="1" applyBorder="1" applyAlignment="1">
      <alignment vertical="center"/>
    </xf>
    <xf numFmtId="38" fontId="3" fillId="0" borderId="40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176" fontId="1" fillId="0" borderId="34" xfId="0" applyNumberFormat="1" applyFont="1" applyBorder="1" applyAlignment="1">
      <alignment vertical="center"/>
    </xf>
    <xf numFmtId="176" fontId="1" fillId="0" borderId="34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40" xfId="0" applyNumberFormat="1" applyFont="1" applyBorder="1" applyAlignment="1">
      <alignment vertical="center"/>
    </xf>
    <xf numFmtId="176" fontId="3" fillId="0" borderId="35" xfId="0" applyNumberFormat="1" applyFont="1" applyBorder="1" applyAlignment="1">
      <alignment vertical="center"/>
    </xf>
    <xf numFmtId="176" fontId="3" fillId="0" borderId="40" xfId="0" applyNumberFormat="1" applyFon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34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44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176" fontId="1" fillId="0" borderId="3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5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3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right" vertical="center"/>
    </xf>
    <xf numFmtId="0" fontId="0" fillId="0" borderId="4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176" fontId="1" fillId="0" borderId="30" xfId="0" applyNumberFormat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0" fontId="0" fillId="0" borderId="46" xfId="0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0" xfId="0" applyFont="1"/>
    <xf numFmtId="0" fontId="7" fillId="0" borderId="52" xfId="0" applyFont="1" applyBorder="1" applyAlignment="1">
      <alignment horizontal="left" vertical="center" wrapText="1"/>
    </xf>
    <xf numFmtId="0" fontId="0" fillId="0" borderId="52" xfId="0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39" xfId="0" applyFont="1" applyBorder="1" applyAlignment="1">
      <alignment horizontal="left" vertical="center"/>
    </xf>
    <xf numFmtId="178" fontId="1" fillId="0" borderId="30" xfId="0" applyNumberFormat="1" applyFont="1" applyBorder="1" applyAlignment="1">
      <alignment horizontal="right" vertical="center"/>
    </xf>
    <xf numFmtId="0" fontId="0" fillId="0" borderId="31" xfId="0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/>
    </xf>
    <xf numFmtId="38" fontId="0" fillId="0" borderId="48" xfId="0" applyNumberFormat="1" applyBorder="1" applyAlignment="1">
      <alignment horizontal="left" vertical="center"/>
    </xf>
    <xf numFmtId="176" fontId="1" fillId="0" borderId="14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2" xfId="0" applyFont="1" applyBorder="1" applyAlignment="1">
      <alignment vertical="center" wrapText="1"/>
    </xf>
    <xf numFmtId="38" fontId="1" fillId="0" borderId="54" xfId="0" applyNumberFormat="1" applyFont="1" applyBorder="1" applyAlignment="1">
      <alignment horizontal="center" vertical="center"/>
    </xf>
    <xf numFmtId="0" fontId="1" fillId="0" borderId="45" xfId="0" applyFont="1" applyBorder="1" applyAlignment="1">
      <alignment horizontal="left" vertical="center" wrapText="1"/>
    </xf>
    <xf numFmtId="178" fontId="1" fillId="0" borderId="2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34" fillId="0" borderId="0" xfId="0" applyFont="1" applyAlignment="1">
      <alignment horizontal="justify"/>
    </xf>
    <xf numFmtId="0" fontId="34" fillId="0" borderId="57" xfId="0" applyFont="1" applyBorder="1" applyAlignment="1">
      <alignment horizontal="left" vertical="center" shrinkToFit="1"/>
    </xf>
    <xf numFmtId="0" fontId="34" fillId="0" borderId="5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39" xfId="0" applyFont="1" applyBorder="1"/>
    <xf numFmtId="0" fontId="1" fillId="0" borderId="18" xfId="0" applyFont="1" applyBorder="1" applyAlignment="1">
      <alignment vertical="center" shrinkToFit="1"/>
    </xf>
    <xf numFmtId="0" fontId="1" fillId="0" borderId="55" xfId="0" applyFont="1" applyBorder="1"/>
    <xf numFmtId="0" fontId="1" fillId="0" borderId="34" xfId="0" applyFont="1" applyBorder="1"/>
    <xf numFmtId="0" fontId="1" fillId="0" borderId="50" xfId="0" applyFont="1" applyBorder="1"/>
    <xf numFmtId="0" fontId="7" fillId="0" borderId="18" xfId="0" applyFont="1" applyBorder="1" applyAlignment="1">
      <alignment vertical="center" shrinkToFit="1"/>
    </xf>
    <xf numFmtId="0" fontId="1" fillId="0" borderId="2" xfId="0" applyFont="1" applyBorder="1"/>
    <xf numFmtId="182" fontId="1" fillId="0" borderId="58" xfId="0" applyNumberFormat="1" applyFont="1" applyBorder="1"/>
    <xf numFmtId="38" fontId="1" fillId="0" borderId="18" xfId="38" applyFont="1" applyFill="1" applyBorder="1"/>
    <xf numFmtId="38" fontId="1" fillId="0" borderId="55" xfId="38" applyFont="1" applyFill="1" applyBorder="1"/>
    <xf numFmtId="38" fontId="1" fillId="0" borderId="34" xfId="38" applyFont="1" applyFill="1" applyBorder="1"/>
    <xf numFmtId="0" fontId="35" fillId="0" borderId="0" xfId="0" applyFont="1"/>
    <xf numFmtId="0" fontId="0" fillId="0" borderId="0" xfId="0" applyAlignment="1">
      <alignment vertical="center" wrapText="1"/>
    </xf>
    <xf numFmtId="176" fontId="0" fillId="24" borderId="34" xfId="0" applyNumberFormat="1" applyFill="1" applyBorder="1" applyAlignment="1">
      <alignment horizontal="right" vertical="center"/>
    </xf>
    <xf numFmtId="176" fontId="0" fillId="24" borderId="18" xfId="0" applyNumberFormat="1" applyFill="1" applyBorder="1" applyAlignment="1">
      <alignment horizontal="right" vertical="center"/>
    </xf>
    <xf numFmtId="176" fontId="0" fillId="24" borderId="40" xfId="0" applyNumberFormat="1" applyFill="1" applyBorder="1" applyAlignment="1">
      <alignment horizontal="right" vertical="center"/>
    </xf>
    <xf numFmtId="176" fontId="0" fillId="24" borderId="33" xfId="0" applyNumberFormat="1" applyFill="1" applyBorder="1" applyAlignment="1">
      <alignment vertical="center"/>
    </xf>
    <xf numFmtId="0" fontId="36" fillId="0" borderId="0" xfId="0" applyFont="1"/>
    <xf numFmtId="178" fontId="1" fillId="24" borderId="21" xfId="0" applyNumberFormat="1" applyFont="1" applyFill="1" applyBorder="1" applyAlignment="1">
      <alignment vertical="center"/>
    </xf>
    <xf numFmtId="178" fontId="1" fillId="24" borderId="34" xfId="0" applyNumberFormat="1" applyFont="1" applyFill="1" applyBorder="1" applyAlignment="1">
      <alignment vertical="center"/>
    </xf>
    <xf numFmtId="178" fontId="1" fillId="24" borderId="55" xfId="0" applyNumberFormat="1" applyFont="1" applyFill="1" applyBorder="1" applyAlignment="1">
      <alignment vertical="center"/>
    </xf>
    <xf numFmtId="178" fontId="1" fillId="24" borderId="18" xfId="0" applyNumberFormat="1" applyFont="1" applyFill="1" applyBorder="1" applyAlignment="1">
      <alignment vertical="center"/>
    </xf>
    <xf numFmtId="178" fontId="1" fillId="24" borderId="39" xfId="0" applyNumberFormat="1" applyFont="1" applyFill="1" applyBorder="1" applyAlignment="1">
      <alignment vertical="center"/>
    </xf>
    <xf numFmtId="178" fontId="1" fillId="24" borderId="40" xfId="0" applyNumberFormat="1" applyFont="1" applyFill="1" applyBorder="1" applyAlignment="1">
      <alignment vertical="center"/>
    </xf>
    <xf numFmtId="178" fontId="1" fillId="24" borderId="33" xfId="0" applyNumberFormat="1" applyFont="1" applyFill="1" applyBorder="1" applyAlignment="1">
      <alignment vertical="center"/>
    </xf>
    <xf numFmtId="178" fontId="1" fillId="24" borderId="33" xfId="0" applyNumberFormat="1" applyFont="1" applyFill="1" applyBorder="1" applyAlignment="1">
      <alignment horizontal="right" vertical="center"/>
    </xf>
    <xf numFmtId="176" fontId="1" fillId="24" borderId="18" xfId="0" applyNumberFormat="1" applyFont="1" applyFill="1" applyBorder="1" applyAlignment="1">
      <alignment vertical="center"/>
    </xf>
    <xf numFmtId="176" fontId="1" fillId="24" borderId="39" xfId="0" applyNumberFormat="1" applyFont="1" applyFill="1" applyBorder="1" applyAlignment="1">
      <alignment vertical="center"/>
    </xf>
    <xf numFmtId="176" fontId="1" fillId="24" borderId="23" xfId="0" applyNumberFormat="1" applyFont="1" applyFill="1" applyBorder="1" applyAlignment="1">
      <alignment vertical="center"/>
    </xf>
    <xf numFmtId="0" fontId="37" fillId="0" borderId="0" xfId="0" applyFont="1"/>
    <xf numFmtId="176" fontId="1" fillId="24" borderId="33" xfId="0" applyNumberFormat="1" applyFont="1" applyFill="1" applyBorder="1" applyAlignment="1">
      <alignment horizontal="right" vertical="center"/>
    </xf>
    <xf numFmtId="176" fontId="1" fillId="24" borderId="21" xfId="0" applyNumberFormat="1" applyFont="1" applyFill="1" applyBorder="1" applyAlignment="1">
      <alignment horizontal="right" vertical="center"/>
    </xf>
    <xf numFmtId="176" fontId="1" fillId="24" borderId="18" xfId="0" applyNumberFormat="1" applyFont="1" applyFill="1" applyBorder="1" applyAlignment="1">
      <alignment horizontal="right" vertical="center"/>
    </xf>
    <xf numFmtId="176" fontId="1" fillId="24" borderId="40" xfId="0" applyNumberFormat="1" applyFont="1" applyFill="1" applyBorder="1" applyAlignment="1">
      <alignment horizontal="right" vertical="center"/>
    </xf>
    <xf numFmtId="178" fontId="0" fillId="24" borderId="18" xfId="0" applyNumberFormat="1" applyFill="1" applyBorder="1" applyAlignment="1">
      <alignment horizontal="right" vertical="center"/>
    </xf>
    <xf numFmtId="178" fontId="0" fillId="24" borderId="40" xfId="0" applyNumberFormat="1" applyFill="1" applyBorder="1" applyAlignment="1">
      <alignment horizontal="right" vertical="center"/>
    </xf>
    <xf numFmtId="178" fontId="1" fillId="24" borderId="21" xfId="0" applyNumberFormat="1" applyFont="1" applyFill="1" applyBorder="1" applyAlignment="1">
      <alignment horizontal="right" vertical="center"/>
    </xf>
    <xf numFmtId="178" fontId="1" fillId="24" borderId="18" xfId="0" applyNumberFormat="1" applyFont="1" applyFill="1" applyBorder="1" applyAlignment="1">
      <alignment horizontal="right" vertical="center"/>
    </xf>
    <xf numFmtId="178" fontId="1" fillId="24" borderId="40" xfId="0" applyNumberFormat="1" applyFont="1" applyFill="1" applyBorder="1" applyAlignment="1">
      <alignment horizontal="right" vertical="center"/>
    </xf>
    <xf numFmtId="38" fontId="34" fillId="24" borderId="57" xfId="38" applyFont="1" applyFill="1" applyBorder="1" applyAlignment="1">
      <alignment horizontal="right" vertical="center" wrapText="1"/>
    </xf>
    <xf numFmtId="38" fontId="1" fillId="24" borderId="39" xfId="38" applyFont="1" applyFill="1" applyBorder="1"/>
    <xf numFmtId="38" fontId="1" fillId="24" borderId="55" xfId="38" applyFont="1" applyFill="1" applyBorder="1"/>
    <xf numFmtId="38" fontId="1" fillId="24" borderId="18" xfId="38" applyFont="1" applyFill="1" applyBorder="1"/>
    <xf numFmtId="0" fontId="1" fillId="0" borderId="69" xfId="0" applyFont="1" applyBorder="1" applyAlignment="1">
      <alignment vertical="center"/>
    </xf>
    <xf numFmtId="0" fontId="0" fillId="0" borderId="18" xfId="0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0" fillId="0" borderId="18" xfId="0" applyBorder="1"/>
    <xf numFmtId="38" fontId="1" fillId="24" borderId="34" xfId="38" applyFont="1" applyFill="1" applyBorder="1"/>
    <xf numFmtId="176" fontId="1" fillId="0" borderId="39" xfId="0" applyNumberFormat="1" applyFont="1" applyBorder="1" applyAlignment="1">
      <alignment vertical="center"/>
    </xf>
    <xf numFmtId="176" fontId="1" fillId="0" borderId="40" xfId="0" applyNumberFormat="1" applyFont="1" applyBorder="1" applyAlignment="1">
      <alignment vertical="center"/>
    </xf>
    <xf numFmtId="0" fontId="34" fillId="0" borderId="56" xfId="0" applyFont="1" applyBorder="1" applyAlignment="1">
      <alignment horizontal="center" vertical="center" wrapText="1"/>
    </xf>
    <xf numFmtId="0" fontId="38" fillId="0" borderId="30" xfId="0" applyFont="1" applyBorder="1" applyAlignment="1">
      <alignment vertical="center"/>
    </xf>
    <xf numFmtId="176" fontId="39" fillId="0" borderId="31" xfId="0" applyNumberFormat="1" applyFont="1" applyBorder="1" applyAlignment="1">
      <alignment horizontal="right" vertical="center"/>
    </xf>
    <xf numFmtId="0" fontId="39" fillId="0" borderId="31" xfId="0" applyFont="1" applyBorder="1" applyAlignment="1">
      <alignment horizontal="center" vertical="center"/>
    </xf>
    <xf numFmtId="181" fontId="39" fillId="0" borderId="31" xfId="0" applyNumberFormat="1" applyFont="1" applyBorder="1" applyAlignment="1">
      <alignment horizontal="center" vertical="center"/>
    </xf>
    <xf numFmtId="177" fontId="38" fillId="24" borderId="32" xfId="0" applyNumberFormat="1" applyFont="1" applyFill="1" applyBorder="1" applyAlignment="1">
      <alignment vertical="center"/>
    </xf>
    <xf numFmtId="0" fontId="38" fillId="0" borderId="25" xfId="0" applyFont="1" applyBorder="1" applyAlignment="1">
      <alignment vertical="center"/>
    </xf>
    <xf numFmtId="176" fontId="39" fillId="0" borderId="26" xfId="0" applyNumberFormat="1" applyFont="1" applyBorder="1" applyAlignment="1">
      <alignment horizontal="right" vertical="center"/>
    </xf>
    <xf numFmtId="0" fontId="39" fillId="0" borderId="26" xfId="0" applyFont="1" applyBorder="1" applyAlignment="1">
      <alignment horizontal="center" vertical="center"/>
    </xf>
    <xf numFmtId="181" fontId="39" fillId="0" borderId="26" xfId="0" applyNumberFormat="1" applyFont="1" applyBorder="1" applyAlignment="1">
      <alignment horizontal="center" vertical="center"/>
    </xf>
    <xf numFmtId="177" fontId="38" fillId="24" borderId="29" xfId="0" applyNumberFormat="1" applyFont="1" applyFill="1" applyBorder="1" applyAlignment="1">
      <alignment vertical="center"/>
    </xf>
    <xf numFmtId="0" fontId="38" fillId="0" borderId="28" xfId="0" applyFont="1" applyBorder="1" applyAlignment="1">
      <alignment vertical="center"/>
    </xf>
    <xf numFmtId="176" fontId="39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center" vertical="center"/>
    </xf>
    <xf numFmtId="181" fontId="39" fillId="0" borderId="0" xfId="0" applyNumberFormat="1" applyFont="1" applyAlignment="1">
      <alignment horizontal="center" vertical="center"/>
    </xf>
    <xf numFmtId="176" fontId="39" fillId="0" borderId="26" xfId="0" applyNumberFormat="1" applyFont="1" applyBorder="1" applyAlignment="1">
      <alignment horizontal="center" vertical="center"/>
    </xf>
    <xf numFmtId="177" fontId="38" fillId="0" borderId="27" xfId="0" applyNumberFormat="1" applyFont="1" applyBorder="1" applyAlignment="1">
      <alignment vertical="center"/>
    </xf>
    <xf numFmtId="176" fontId="39" fillId="0" borderId="0" xfId="0" applyNumberFormat="1" applyFont="1" applyAlignment="1">
      <alignment horizontal="center" vertical="center"/>
    </xf>
    <xf numFmtId="177" fontId="38" fillId="0" borderId="29" xfId="0" applyNumberFormat="1" applyFont="1" applyBorder="1" applyAlignment="1">
      <alignment vertical="center"/>
    </xf>
    <xf numFmtId="176" fontId="39" fillId="0" borderId="31" xfId="0" applyNumberFormat="1" applyFont="1" applyBorder="1" applyAlignment="1">
      <alignment horizontal="center" vertical="center"/>
    </xf>
    <xf numFmtId="177" fontId="38" fillId="0" borderId="32" xfId="0" applyNumberFormat="1" applyFont="1" applyBorder="1" applyAlignment="1">
      <alignment vertical="center"/>
    </xf>
    <xf numFmtId="177" fontId="38" fillId="24" borderId="17" xfId="0" applyNumberFormat="1" applyFont="1" applyFill="1" applyBorder="1" applyAlignment="1">
      <alignment horizontal="right" vertical="center"/>
    </xf>
    <xf numFmtId="0" fontId="1" fillId="0" borderId="44" xfId="0" applyFont="1" applyBorder="1" applyAlignment="1">
      <alignment horizontal="left" vertical="center"/>
    </xf>
    <xf numFmtId="176" fontId="1" fillId="0" borderId="39" xfId="0" applyNumberFormat="1" applyFont="1" applyBorder="1" applyAlignment="1">
      <alignment horizontal="right" vertical="center"/>
    </xf>
    <xf numFmtId="0" fontId="1" fillId="0" borderId="47" xfId="0" applyFont="1" applyBorder="1" applyAlignment="1">
      <alignment horizontal="left" vertical="center"/>
    </xf>
    <xf numFmtId="176" fontId="1" fillId="0" borderId="40" xfId="0" applyNumberFormat="1" applyFont="1" applyBorder="1" applyAlignment="1">
      <alignment horizontal="center" vertical="center"/>
    </xf>
    <xf numFmtId="176" fontId="1" fillId="0" borderId="40" xfId="0" applyNumberFormat="1" applyFont="1" applyBorder="1" applyAlignment="1">
      <alignment horizontal="right" vertical="center"/>
    </xf>
    <xf numFmtId="178" fontId="1" fillId="0" borderId="19" xfId="0" applyNumberFormat="1" applyFont="1" applyBorder="1" applyAlignment="1">
      <alignment horizontal="center" vertical="center"/>
    </xf>
    <xf numFmtId="0" fontId="1" fillId="0" borderId="4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176" fontId="1" fillId="24" borderId="34" xfId="0" applyNumberFormat="1" applyFont="1" applyFill="1" applyBorder="1" applyAlignment="1">
      <alignment horizontal="right" vertical="center"/>
    </xf>
    <xf numFmtId="38" fontId="1" fillId="24" borderId="46" xfId="0" applyNumberFormat="1" applyFont="1" applyFill="1" applyBorder="1" applyAlignment="1">
      <alignment vertical="center"/>
    </xf>
    <xf numFmtId="176" fontId="1" fillId="0" borderId="34" xfId="38" applyNumberFormat="1" applyFont="1" applyFill="1" applyBorder="1" applyAlignment="1">
      <alignment horizontal="right" vertical="center"/>
    </xf>
    <xf numFmtId="176" fontId="1" fillId="0" borderId="18" xfId="38" applyNumberFormat="1" applyFont="1" applyFill="1" applyBorder="1" applyAlignment="1">
      <alignment horizontal="right" vertical="center"/>
    </xf>
    <xf numFmtId="178" fontId="1" fillId="0" borderId="50" xfId="0" applyNumberFormat="1" applyFont="1" applyBorder="1" applyAlignment="1">
      <alignment horizontal="right" vertical="center"/>
    </xf>
    <xf numFmtId="38" fontId="1" fillId="24" borderId="22" xfId="0" applyNumberFormat="1" applyFont="1" applyFill="1" applyBorder="1" applyAlignment="1">
      <alignment vertical="center"/>
    </xf>
    <xf numFmtId="176" fontId="1" fillId="0" borderId="18" xfId="38" applyNumberFormat="1" applyFont="1" applyBorder="1" applyAlignment="1">
      <alignment horizontal="right" vertical="center"/>
    </xf>
    <xf numFmtId="178" fontId="1" fillId="0" borderId="18" xfId="0" applyNumberFormat="1" applyFont="1" applyBorder="1" applyAlignment="1">
      <alignment horizontal="right" vertical="center"/>
    </xf>
    <xf numFmtId="178" fontId="1" fillId="24" borderId="23" xfId="0" applyNumberFormat="1" applyFont="1" applyFill="1" applyBorder="1" applyAlignment="1">
      <alignment vertical="center"/>
    </xf>
    <xf numFmtId="178" fontId="1" fillId="24" borderId="53" xfId="0" applyNumberFormat="1" applyFont="1" applyFill="1" applyBorder="1" applyAlignment="1">
      <alignment vertical="center"/>
    </xf>
    <xf numFmtId="38" fontId="1" fillId="24" borderId="24" xfId="0" applyNumberFormat="1" applyFont="1" applyFill="1" applyBorder="1" applyAlignment="1">
      <alignment vertical="center"/>
    </xf>
    <xf numFmtId="0" fontId="34" fillId="0" borderId="59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38" fontId="1" fillId="0" borderId="60" xfId="0" applyNumberFormat="1" applyFont="1" applyBorder="1" applyAlignment="1">
      <alignment horizontal="center" vertical="center"/>
    </xf>
    <xf numFmtId="38" fontId="1" fillId="0" borderId="61" xfId="0" applyNumberFormat="1" applyFont="1" applyBorder="1" applyAlignment="1">
      <alignment horizontal="center" vertical="center"/>
    </xf>
    <xf numFmtId="38" fontId="1" fillId="0" borderId="62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0" fillId="0" borderId="0" xfId="0" applyAlignment="1">
      <alignment horizontal="center"/>
    </xf>
    <xf numFmtId="178" fontId="1" fillId="0" borderId="63" xfId="0" applyNumberFormat="1" applyFont="1" applyBorder="1" applyAlignment="1">
      <alignment horizontal="center" vertical="center"/>
    </xf>
    <xf numFmtId="178" fontId="1" fillId="0" borderId="64" xfId="0" applyNumberFormat="1" applyFont="1" applyBorder="1" applyAlignment="1">
      <alignment horizontal="center" vertical="center"/>
    </xf>
    <xf numFmtId="178" fontId="1" fillId="0" borderId="65" xfId="0" applyNumberFormat="1" applyFont="1" applyBorder="1" applyAlignment="1">
      <alignment horizontal="center" vertical="center"/>
    </xf>
    <xf numFmtId="38" fontId="1" fillId="0" borderId="54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78" fontId="1" fillId="0" borderId="66" xfId="0" applyNumberFormat="1" applyFont="1" applyBorder="1" applyAlignment="1">
      <alignment horizontal="center" vertical="center"/>
    </xf>
    <xf numFmtId="178" fontId="1" fillId="0" borderId="33" xfId="0" applyNumberFormat="1" applyFont="1" applyBorder="1" applyAlignment="1">
      <alignment horizontal="center" vertical="center"/>
    </xf>
    <xf numFmtId="38" fontId="1" fillId="0" borderId="67" xfId="0" applyNumberFormat="1" applyFont="1" applyBorder="1" applyAlignment="1">
      <alignment horizontal="center" vertical="center"/>
    </xf>
    <xf numFmtId="38" fontId="1" fillId="0" borderId="68" xfId="0" applyNumberFormat="1" applyFont="1" applyBorder="1" applyAlignment="1">
      <alignment horizontal="center" vertical="center"/>
    </xf>
    <xf numFmtId="38" fontId="1" fillId="0" borderId="66" xfId="0" applyNumberFormat="1" applyFont="1" applyBorder="1" applyAlignment="1">
      <alignment horizontal="center" vertical="center"/>
    </xf>
    <xf numFmtId="38" fontId="1" fillId="0" borderId="33" xfId="0" applyNumberFormat="1" applyFont="1" applyBorder="1" applyAlignment="1">
      <alignment horizontal="center" vertical="center"/>
    </xf>
    <xf numFmtId="38" fontId="1" fillId="0" borderId="66" xfId="0" applyNumberFormat="1" applyFont="1" applyBorder="1" applyAlignment="1">
      <alignment horizontal="center" vertical="center" wrapText="1"/>
    </xf>
    <xf numFmtId="38" fontId="0" fillId="0" borderId="63" xfId="0" applyNumberFormat="1" applyBorder="1" applyAlignment="1">
      <alignment horizontal="center" vertical="center"/>
    </xf>
    <xf numFmtId="38" fontId="1" fillId="0" borderId="64" xfId="0" applyNumberFormat="1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178" fontId="1" fillId="0" borderId="66" xfId="0" applyNumberFormat="1" applyFont="1" applyBorder="1" applyAlignment="1">
      <alignment horizontal="center" vertical="center" wrapText="1"/>
    </xf>
    <xf numFmtId="0" fontId="0" fillId="0" borderId="61" xfId="0" applyBorder="1" applyAlignment="1">
      <alignment vertical="center" wrapText="1"/>
    </xf>
    <xf numFmtId="0" fontId="0" fillId="0" borderId="61" xfId="0" applyBorder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38" fillId="0" borderId="39" xfId="47" applyFont="1" applyBorder="1" applyAlignment="1">
      <alignment horizontal="center" vertical="center"/>
    </xf>
    <xf numFmtId="0" fontId="38" fillId="0" borderId="55" xfId="47" applyFont="1" applyBorder="1" applyAlignment="1">
      <alignment horizontal="center" vertical="center"/>
    </xf>
    <xf numFmtId="0" fontId="38" fillId="0" borderId="34" xfId="47" applyFont="1" applyBorder="1" applyAlignment="1">
      <alignment horizontal="center" vertical="center"/>
    </xf>
    <xf numFmtId="176" fontId="38" fillId="0" borderId="39" xfId="38" applyNumberFormat="1" applyFont="1" applyBorder="1" applyAlignment="1">
      <alignment vertical="center"/>
    </xf>
    <xf numFmtId="176" fontId="38" fillId="0" borderId="55" xfId="38" applyNumberFormat="1" applyFont="1" applyBorder="1" applyAlignment="1">
      <alignment vertical="center"/>
    </xf>
    <xf numFmtId="176" fontId="38" fillId="0" borderId="34" xfId="38" applyNumberFormat="1" applyFont="1" applyBorder="1" applyAlignment="1">
      <alignment vertical="center"/>
    </xf>
    <xf numFmtId="176" fontId="38" fillId="0" borderId="39" xfId="38" applyNumberFormat="1" applyFont="1" applyBorder="1" applyAlignment="1">
      <alignment horizontal="right" vertical="center"/>
    </xf>
    <xf numFmtId="176" fontId="40" fillId="0" borderId="55" xfId="0" applyNumberFormat="1" applyFont="1" applyBorder="1" applyAlignment="1">
      <alignment horizontal="right" vertical="center"/>
    </xf>
    <xf numFmtId="176" fontId="40" fillId="0" borderId="34" xfId="0" applyNumberFormat="1" applyFont="1" applyBorder="1" applyAlignment="1">
      <alignment horizontal="right" vertical="center"/>
    </xf>
    <xf numFmtId="176" fontId="40" fillId="0" borderId="55" xfId="0" applyNumberFormat="1" applyFont="1" applyBorder="1" applyAlignment="1">
      <alignment vertical="center"/>
    </xf>
    <xf numFmtId="176" fontId="40" fillId="0" borderId="34" xfId="0" applyNumberFormat="1" applyFont="1" applyBorder="1" applyAlignment="1">
      <alignment vertical="center"/>
    </xf>
    <xf numFmtId="0" fontId="38" fillId="0" borderId="50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26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vertical="center" wrapText="1"/>
    </xf>
    <xf numFmtId="0" fontId="40" fillId="0" borderId="55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38" fontId="1" fillId="0" borderId="63" xfId="0" applyNumberFormat="1" applyFont="1" applyBorder="1" applyAlignment="1">
      <alignment horizontal="center" vertical="center"/>
    </xf>
    <xf numFmtId="0" fontId="1" fillId="0" borderId="61" xfId="0" applyFont="1" applyBorder="1" applyAlignment="1">
      <alignment vertical="center" wrapText="1"/>
    </xf>
    <xf numFmtId="0" fontId="1" fillId="0" borderId="61" xfId="0" applyFont="1" applyBorder="1" applyAlignment="1">
      <alignment vertical="center"/>
    </xf>
    <xf numFmtId="38" fontId="0" fillId="0" borderId="68" xfId="0" applyNumberFormat="1" applyBorder="1" applyAlignment="1">
      <alignment horizontal="center" vertical="center"/>
    </xf>
    <xf numFmtId="38" fontId="0" fillId="0" borderId="33" xfId="0" applyNumberFormat="1" applyBorder="1" applyAlignment="1">
      <alignment horizontal="center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subhead" xfId="23" xr:uid="{00000000-0005-0000-0000-000016000000}"/>
    <cellStyle name="アクセント 1" xfId="24" builtinId="29" customBuiltin="1"/>
    <cellStyle name="アクセント 2" xfId="25" builtinId="33" customBuiltin="1"/>
    <cellStyle name="アクセント 3" xfId="26" builtinId="37" customBuiltin="1"/>
    <cellStyle name="アクセント 4" xfId="27" builtinId="41" customBuiltin="1"/>
    <cellStyle name="アクセント 5" xfId="28" builtinId="45" customBuiltin="1"/>
    <cellStyle name="アクセント 6" xfId="29" builtinId="49" customBuiltin="1"/>
    <cellStyle name="タイトル" xfId="30" builtinId="15" customBuiltin="1"/>
    <cellStyle name="チェック セル" xfId="31" builtinId="23" customBuiltin="1"/>
    <cellStyle name="どちらでもない" xfId="32" builtinId="28" customBuiltin="1"/>
    <cellStyle name="メモ" xfId="33" builtinId="10" customBuiltin="1"/>
    <cellStyle name="リンク セル" xfId="34" builtinId="24" customBuiltin="1"/>
    <cellStyle name="悪い" xfId="35" builtinId="27" customBuiltin="1"/>
    <cellStyle name="計算" xfId="36" builtinId="22" customBuiltin="1"/>
    <cellStyle name="警告文" xfId="37" builtinId="11" customBuiltin="1"/>
    <cellStyle name="桁区切り" xfId="38" builtinId="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_15-1様式⑩社会保険料" xfId="47" xr:uid="{00000000-0005-0000-0000-00002F000000}"/>
    <cellStyle name="未定義" xfId="48" xr:uid="{00000000-0005-0000-0000-000030000000}"/>
    <cellStyle name="良い" xfId="49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4</xdr:row>
      <xdr:rowOff>238125</xdr:rowOff>
    </xdr:from>
    <xdr:to>
      <xdr:col>0</xdr:col>
      <xdr:colOff>266700</xdr:colOff>
      <xdr:row>4</xdr:row>
      <xdr:rowOff>238125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266700" y="1000125"/>
          <a:ext cx="0" cy="0"/>
        </a:xfrm>
        <a:prstGeom prst="line">
          <a:avLst/>
        </a:prstGeom>
        <a:noFill/>
        <a:ln w="72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view="pageBreakPreview" zoomScaleNormal="100" zoomScaleSheetLayoutView="100" workbookViewId="0">
      <selection activeCell="D11" sqref="D11"/>
    </sheetView>
  </sheetViews>
  <sheetFormatPr defaultRowHeight="13.5" x14ac:dyDescent="0.15"/>
  <cols>
    <col min="1" max="1" width="16.75" style="124" customWidth="1"/>
    <col min="2" max="4" width="22.75" style="124" customWidth="1"/>
    <col min="5" max="16384" width="9" style="124"/>
  </cols>
  <sheetData>
    <row r="1" spans="1:4" x14ac:dyDescent="0.15">
      <c r="B1" s="243" t="s">
        <v>0</v>
      </c>
      <c r="C1" s="243"/>
    </row>
    <row r="2" spans="1:4" x14ac:dyDescent="0.15">
      <c r="D2" s="144" t="s">
        <v>1</v>
      </c>
    </row>
    <row r="3" spans="1:4" ht="21.75" customHeight="1" x14ac:dyDescent="0.15">
      <c r="A3" s="145" t="s">
        <v>2</v>
      </c>
    </row>
    <row r="4" spans="1:4" ht="15" customHeight="1" x14ac:dyDescent="0.15">
      <c r="A4" s="241" t="s">
        <v>3</v>
      </c>
      <c r="B4" s="241" t="s">
        <v>4</v>
      </c>
      <c r="C4" s="241"/>
      <c r="D4" s="241" t="s">
        <v>5</v>
      </c>
    </row>
    <row r="5" spans="1:4" ht="15" customHeight="1" x14ac:dyDescent="0.15">
      <c r="A5" s="242"/>
      <c r="B5" s="200"/>
      <c r="C5" s="146" t="s">
        <v>6</v>
      </c>
      <c r="D5" s="242"/>
    </row>
    <row r="6" spans="1:4" ht="24" customHeight="1" x14ac:dyDescent="0.15">
      <c r="A6" s="147" t="s">
        <v>7</v>
      </c>
      <c r="B6" s="189">
        <f>IF(C6&gt;=0,C6,0)</f>
        <v>0</v>
      </c>
      <c r="C6" s="189">
        <f>D6</f>
        <v>0</v>
      </c>
      <c r="D6" s="189">
        <f>C17</f>
        <v>0</v>
      </c>
    </row>
    <row r="7" spans="1:4" ht="24" customHeight="1" x14ac:dyDescent="0.15">
      <c r="A7" s="147" t="s">
        <v>8</v>
      </c>
      <c r="B7" s="189">
        <f>IF(C7&gt;=0,C7,0)</f>
        <v>0</v>
      </c>
      <c r="C7" s="189">
        <f>D7</f>
        <v>0</v>
      </c>
      <c r="D7" s="189">
        <f>C19</f>
        <v>0</v>
      </c>
    </row>
    <row r="8" spans="1:4" ht="24" customHeight="1" x14ac:dyDescent="0.15">
      <c r="A8" s="147" t="s">
        <v>9</v>
      </c>
      <c r="B8" s="189">
        <f>IF(C8&gt;=0,C8,0)</f>
        <v>0</v>
      </c>
      <c r="C8" s="189">
        <f>D8</f>
        <v>0</v>
      </c>
      <c r="D8" s="189">
        <f>C22</f>
        <v>0</v>
      </c>
    </row>
    <row r="9" spans="1:4" ht="24" customHeight="1" x14ac:dyDescent="0.15">
      <c r="A9" s="147" t="s">
        <v>10</v>
      </c>
      <c r="B9" s="189">
        <f>IF(C9&gt;=0,C9,0)</f>
        <v>0</v>
      </c>
      <c r="C9" s="189">
        <f>D9</f>
        <v>0</v>
      </c>
      <c r="D9" s="189">
        <f>C25</f>
        <v>0</v>
      </c>
    </row>
    <row r="10" spans="1:4" ht="24" customHeight="1" x14ac:dyDescent="0.15">
      <c r="A10" s="147" t="s">
        <v>11</v>
      </c>
      <c r="B10" s="189">
        <f>IF(C10&gt;=0,C10,0)</f>
        <v>0</v>
      </c>
      <c r="C10" s="189">
        <f>D10</f>
        <v>0</v>
      </c>
      <c r="D10" s="189">
        <f>C32</f>
        <v>0</v>
      </c>
    </row>
    <row r="11" spans="1:4" ht="24" customHeight="1" x14ac:dyDescent="0.15">
      <c r="A11" s="147" t="s">
        <v>12</v>
      </c>
      <c r="B11" s="189">
        <f>SUM(B6:B10)</f>
        <v>0</v>
      </c>
      <c r="C11" s="189">
        <f>SUM(C6:C10)</f>
        <v>0</v>
      </c>
      <c r="D11" s="189">
        <f>SUM(D6:D10)</f>
        <v>0</v>
      </c>
    </row>
    <row r="15" spans="1:4" x14ac:dyDescent="0.15">
      <c r="A15" s="124" t="s">
        <v>13</v>
      </c>
      <c r="D15" s="144" t="s">
        <v>14</v>
      </c>
    </row>
    <row r="16" spans="1:4" x14ac:dyDescent="0.15">
      <c r="A16" s="148" t="s">
        <v>3</v>
      </c>
      <c r="B16" s="148" t="s">
        <v>15</v>
      </c>
      <c r="C16" s="148" t="s">
        <v>16</v>
      </c>
      <c r="D16" s="148" t="s">
        <v>17</v>
      </c>
    </row>
    <row r="17" spans="1:4" x14ac:dyDescent="0.15">
      <c r="A17" s="150" t="s">
        <v>18</v>
      </c>
      <c r="B17" s="149" t="s">
        <v>19</v>
      </c>
      <c r="C17" s="190">
        <f>SUM(D17:D18)</f>
        <v>0</v>
      </c>
      <c r="D17" s="192">
        <f>設備備品費!G20</f>
        <v>0</v>
      </c>
    </row>
    <row r="18" spans="1:4" x14ac:dyDescent="0.15">
      <c r="A18" s="153"/>
      <c r="B18" s="149" t="s">
        <v>20</v>
      </c>
      <c r="C18" s="160"/>
      <c r="D18" s="192">
        <f>消耗品費!F18</f>
        <v>0</v>
      </c>
    </row>
    <row r="19" spans="1:4" x14ac:dyDescent="0.15">
      <c r="A19" s="150" t="s">
        <v>8</v>
      </c>
      <c r="B19" s="194" t="s">
        <v>21</v>
      </c>
      <c r="C19" s="190">
        <f>SUM(D19:D21)</f>
        <v>0</v>
      </c>
      <c r="D19" s="192">
        <f>人件費!W18</f>
        <v>0</v>
      </c>
    </row>
    <row r="20" spans="1:4" x14ac:dyDescent="0.15">
      <c r="A20" s="152"/>
      <c r="B20" s="151" t="s">
        <v>22</v>
      </c>
      <c r="C20" s="159"/>
      <c r="D20" s="192">
        <f>SUM('人件費（法定福利費）'!AE36)</f>
        <v>0</v>
      </c>
    </row>
    <row r="21" spans="1:4" x14ac:dyDescent="0.15">
      <c r="A21" s="153"/>
      <c r="B21" s="151" t="s">
        <v>23</v>
      </c>
      <c r="C21" s="160"/>
      <c r="D21" s="192">
        <f>謝金!D16</f>
        <v>0</v>
      </c>
    </row>
    <row r="22" spans="1:4" x14ac:dyDescent="0.15">
      <c r="A22" s="150" t="s">
        <v>24</v>
      </c>
      <c r="B22" s="151" t="s">
        <v>25</v>
      </c>
      <c r="C22" s="191">
        <f>SUM(D22:D24)</f>
        <v>0</v>
      </c>
      <c r="D22" s="192">
        <f>旅費!M15</f>
        <v>0</v>
      </c>
    </row>
    <row r="23" spans="1:4" x14ac:dyDescent="0.15">
      <c r="A23" s="152"/>
      <c r="B23" s="151" t="s">
        <v>26</v>
      </c>
      <c r="C23" s="159"/>
      <c r="D23" s="192">
        <f>旅費!M30</f>
        <v>0</v>
      </c>
    </row>
    <row r="24" spans="1:4" x14ac:dyDescent="0.15">
      <c r="A24" s="152"/>
      <c r="B24" s="151" t="s">
        <v>27</v>
      </c>
      <c r="C24" s="159"/>
      <c r="D24" s="192">
        <f>旅費!M42</f>
        <v>0</v>
      </c>
    </row>
    <row r="25" spans="1:4" x14ac:dyDescent="0.15">
      <c r="A25" s="150" t="s">
        <v>28</v>
      </c>
      <c r="B25" s="151" t="s">
        <v>29</v>
      </c>
      <c r="C25" s="190">
        <f>SUM(D25:D31)</f>
        <v>0</v>
      </c>
      <c r="D25" s="192">
        <f>外注費!F15</f>
        <v>0</v>
      </c>
    </row>
    <row r="26" spans="1:4" x14ac:dyDescent="0.15">
      <c r="A26" s="152"/>
      <c r="B26" s="151" t="s">
        <v>30</v>
      </c>
      <c r="C26" s="159"/>
      <c r="D26" s="192">
        <f>印刷製本費!F15</f>
        <v>0</v>
      </c>
    </row>
    <row r="27" spans="1:4" x14ac:dyDescent="0.15">
      <c r="A27" s="152"/>
      <c r="B27" s="151" t="s">
        <v>31</v>
      </c>
      <c r="C27" s="159"/>
      <c r="D27" s="192">
        <f>会議費!H18</f>
        <v>0</v>
      </c>
    </row>
    <row r="28" spans="1:4" x14ac:dyDescent="0.15">
      <c r="A28" s="152"/>
      <c r="B28" s="151" t="s">
        <v>32</v>
      </c>
      <c r="C28" s="159"/>
      <c r="D28" s="192">
        <f>通信運搬費!F15</f>
        <v>0</v>
      </c>
    </row>
    <row r="29" spans="1:4" x14ac:dyDescent="0.15">
      <c r="A29" s="152"/>
      <c r="B29" s="151" t="s">
        <v>33</v>
      </c>
      <c r="C29" s="159"/>
      <c r="D29" s="192">
        <f>光熱水料!F15</f>
        <v>0</v>
      </c>
    </row>
    <row r="30" spans="1:4" x14ac:dyDescent="0.15">
      <c r="A30" s="152"/>
      <c r="B30" s="151" t="s">
        <v>34</v>
      </c>
      <c r="C30" s="159"/>
      <c r="D30" s="192">
        <f>'その他（諸経費）'!F15</f>
        <v>0</v>
      </c>
    </row>
    <row r="31" spans="1:4" x14ac:dyDescent="0.15">
      <c r="A31" s="153" t="s">
        <v>28</v>
      </c>
      <c r="B31" s="155" t="s">
        <v>35</v>
      </c>
      <c r="C31" s="160"/>
      <c r="D31" s="158">
        <v>0</v>
      </c>
    </row>
    <row r="32" spans="1:4" x14ac:dyDescent="0.15">
      <c r="A32" s="196" t="s">
        <v>36</v>
      </c>
      <c r="B32" s="195" t="s">
        <v>36</v>
      </c>
      <c r="C32" s="197">
        <f>D32</f>
        <v>0</v>
      </c>
      <c r="D32" s="192">
        <f>管理経費!F15</f>
        <v>0</v>
      </c>
    </row>
    <row r="33" spans="1:4" x14ac:dyDescent="0.15">
      <c r="A33" s="154"/>
      <c r="B33" s="156" t="s">
        <v>37</v>
      </c>
      <c r="C33" s="192">
        <f>SUM(C17:C32)</f>
        <v>0</v>
      </c>
      <c r="D33" s="157"/>
    </row>
  </sheetData>
  <mergeCells count="4">
    <mergeCell ref="A4:A5"/>
    <mergeCell ref="B4:C4"/>
    <mergeCell ref="D4:D5"/>
    <mergeCell ref="B1:C1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7"/>
  <sheetViews>
    <sheetView view="pageBreakPreview" zoomScale="85" zoomScaleNormal="85" zoomScaleSheetLayoutView="85" workbookViewId="0">
      <selection activeCell="I18" sqref="I18"/>
    </sheetView>
  </sheetViews>
  <sheetFormatPr defaultRowHeight="13.5" x14ac:dyDescent="0.15"/>
  <cols>
    <col min="1" max="4" width="21.75" style="14" customWidth="1"/>
    <col min="5" max="6" width="7.375" style="14" customWidth="1"/>
    <col min="7" max="7" width="7.375" style="25" customWidth="1"/>
    <col min="8" max="8" width="12.625" style="25" customWidth="1"/>
    <col min="9" max="9" width="17.125" style="14" customWidth="1"/>
    <col min="10" max="10" width="8.125" style="14" bestFit="1" customWidth="1"/>
    <col min="11" max="16384" width="9" style="14"/>
  </cols>
  <sheetData>
    <row r="1" spans="1:9" ht="36.75" customHeight="1" thickBot="1" x14ac:dyDescent="0.2">
      <c r="A1" s="162" t="s">
        <v>131</v>
      </c>
      <c r="F1" s="25"/>
      <c r="H1" s="14"/>
      <c r="I1" s="1" t="s">
        <v>41</v>
      </c>
    </row>
    <row r="2" spans="1:9" ht="18.75" customHeight="1" thickBot="1" x14ac:dyDescent="0.2">
      <c r="A2" s="37" t="s">
        <v>132</v>
      </c>
      <c r="B2" s="36" t="s">
        <v>133</v>
      </c>
      <c r="C2" s="36" t="s">
        <v>134</v>
      </c>
      <c r="D2" s="36" t="s">
        <v>135</v>
      </c>
      <c r="E2" s="36" t="s">
        <v>45</v>
      </c>
      <c r="F2" s="36" t="s">
        <v>46</v>
      </c>
      <c r="G2" s="39" t="s">
        <v>47</v>
      </c>
      <c r="H2" s="39" t="s">
        <v>128</v>
      </c>
      <c r="I2" s="40" t="s">
        <v>129</v>
      </c>
    </row>
    <row r="3" spans="1:9" ht="18.75" customHeight="1" x14ac:dyDescent="0.15">
      <c r="A3" s="111"/>
      <c r="B3" s="112"/>
      <c r="C3" s="100"/>
      <c r="D3" s="134"/>
      <c r="E3" s="116"/>
      <c r="F3" s="116"/>
      <c r="G3" s="61"/>
      <c r="H3" s="184">
        <f t="shared" ref="H3:H17" si="0">E3*G3</f>
        <v>0</v>
      </c>
      <c r="I3" s="119"/>
    </row>
    <row r="4" spans="1:9" ht="18.75" customHeight="1" x14ac:dyDescent="0.15">
      <c r="A4" s="101"/>
      <c r="B4" s="113"/>
      <c r="C4" s="113"/>
      <c r="D4" s="113"/>
      <c r="E4" s="117"/>
      <c r="F4" s="117"/>
      <c r="G4" s="65"/>
      <c r="H4" s="184">
        <f t="shared" si="0"/>
        <v>0</v>
      </c>
      <c r="I4" s="108"/>
    </row>
    <row r="5" spans="1:9" ht="18.75" customHeight="1" x14ac:dyDescent="0.15">
      <c r="A5" s="101"/>
      <c r="B5" s="113"/>
      <c r="C5" s="113"/>
      <c r="D5" s="113"/>
      <c r="E5" s="117"/>
      <c r="F5" s="117"/>
      <c r="G5" s="65"/>
      <c r="H5" s="184">
        <f t="shared" si="0"/>
        <v>0</v>
      </c>
      <c r="I5" s="108"/>
    </row>
    <row r="6" spans="1:9" ht="18.75" customHeight="1" x14ac:dyDescent="0.15">
      <c r="A6" s="101"/>
      <c r="B6" s="113"/>
      <c r="C6" s="113"/>
      <c r="D6" s="113"/>
      <c r="E6" s="117"/>
      <c r="F6" s="117"/>
      <c r="G6" s="65"/>
      <c r="H6" s="184">
        <f t="shared" si="0"/>
        <v>0</v>
      </c>
      <c r="I6" s="108"/>
    </row>
    <row r="7" spans="1:9" ht="18.75" customHeight="1" x14ac:dyDescent="0.15">
      <c r="A7" s="103"/>
      <c r="B7" s="114"/>
      <c r="C7" s="114"/>
      <c r="D7" s="114"/>
      <c r="E7" s="117"/>
      <c r="F7" s="117"/>
      <c r="G7" s="65"/>
      <c r="H7" s="184">
        <f t="shared" si="0"/>
        <v>0</v>
      </c>
      <c r="I7" s="108"/>
    </row>
    <row r="8" spans="1:9" ht="18.75" customHeight="1" x14ac:dyDescent="0.15">
      <c r="A8" s="103"/>
      <c r="B8" s="114"/>
      <c r="C8" s="114"/>
      <c r="D8" s="114"/>
      <c r="E8" s="117"/>
      <c r="F8" s="117"/>
      <c r="G8" s="65"/>
      <c r="H8" s="184">
        <f t="shared" si="0"/>
        <v>0</v>
      </c>
      <c r="I8" s="108"/>
    </row>
    <row r="9" spans="1:9" ht="18.75" customHeight="1" x14ac:dyDescent="0.15">
      <c r="A9" s="103"/>
      <c r="B9" s="114"/>
      <c r="C9" s="114"/>
      <c r="D9" s="114"/>
      <c r="E9" s="117"/>
      <c r="F9" s="117"/>
      <c r="G9" s="65"/>
      <c r="H9" s="184">
        <f t="shared" si="0"/>
        <v>0</v>
      </c>
      <c r="I9" s="108"/>
    </row>
    <row r="10" spans="1:9" ht="18.75" customHeight="1" x14ac:dyDescent="0.15">
      <c r="A10" s="103"/>
      <c r="B10" s="114"/>
      <c r="C10" s="114"/>
      <c r="D10" s="114"/>
      <c r="E10" s="117"/>
      <c r="F10" s="117"/>
      <c r="G10" s="65"/>
      <c r="H10" s="184">
        <f t="shared" si="0"/>
        <v>0</v>
      </c>
      <c r="I10" s="108"/>
    </row>
    <row r="11" spans="1:9" ht="18.75" customHeight="1" x14ac:dyDescent="0.15">
      <c r="A11" s="103"/>
      <c r="B11" s="114"/>
      <c r="C11" s="114"/>
      <c r="D11" s="114"/>
      <c r="E11" s="117"/>
      <c r="F11" s="117"/>
      <c r="G11" s="65"/>
      <c r="H11" s="184">
        <f t="shared" si="0"/>
        <v>0</v>
      </c>
      <c r="I11" s="108"/>
    </row>
    <row r="12" spans="1:9" ht="18.75" customHeight="1" x14ac:dyDescent="0.15">
      <c r="A12" s="103"/>
      <c r="B12" s="114"/>
      <c r="C12" s="114"/>
      <c r="D12" s="114"/>
      <c r="E12" s="117"/>
      <c r="F12" s="117"/>
      <c r="G12" s="65"/>
      <c r="H12" s="184">
        <f t="shared" si="0"/>
        <v>0</v>
      </c>
      <c r="I12" s="108"/>
    </row>
    <row r="13" spans="1:9" ht="18.75" customHeight="1" x14ac:dyDescent="0.15">
      <c r="A13" s="103"/>
      <c r="B13" s="114"/>
      <c r="C13" s="114"/>
      <c r="D13" s="114"/>
      <c r="E13" s="117"/>
      <c r="F13" s="117"/>
      <c r="G13" s="65"/>
      <c r="H13" s="184">
        <f t="shared" si="0"/>
        <v>0</v>
      </c>
      <c r="I13" s="108"/>
    </row>
    <row r="14" spans="1:9" ht="18.75" customHeight="1" x14ac:dyDescent="0.15">
      <c r="A14" s="103"/>
      <c r="B14" s="114"/>
      <c r="C14" s="114"/>
      <c r="D14" s="114"/>
      <c r="E14" s="117"/>
      <c r="F14" s="117"/>
      <c r="G14" s="65"/>
      <c r="H14" s="184">
        <f t="shared" si="0"/>
        <v>0</v>
      </c>
      <c r="I14" s="108"/>
    </row>
    <row r="15" spans="1:9" ht="18.75" customHeight="1" x14ac:dyDescent="0.15">
      <c r="A15" s="103"/>
      <c r="B15" s="114"/>
      <c r="C15" s="114"/>
      <c r="D15" s="114"/>
      <c r="E15" s="117"/>
      <c r="F15" s="117"/>
      <c r="G15" s="65"/>
      <c r="H15" s="184">
        <f t="shared" si="0"/>
        <v>0</v>
      </c>
      <c r="I15" s="108"/>
    </row>
    <row r="16" spans="1:9" ht="18.75" customHeight="1" x14ac:dyDescent="0.15">
      <c r="A16" s="103"/>
      <c r="B16" s="114"/>
      <c r="C16" s="114"/>
      <c r="D16" s="114"/>
      <c r="E16" s="117"/>
      <c r="F16" s="117"/>
      <c r="G16" s="65"/>
      <c r="H16" s="184">
        <f t="shared" si="0"/>
        <v>0</v>
      </c>
      <c r="I16" s="108"/>
    </row>
    <row r="17" spans="1:11" ht="18.75" customHeight="1" thickBot="1" x14ac:dyDescent="0.2">
      <c r="A17" s="105"/>
      <c r="B17" s="115"/>
      <c r="C17" s="115"/>
      <c r="D17" s="115"/>
      <c r="E17" s="118"/>
      <c r="F17" s="118"/>
      <c r="G17" s="68"/>
      <c r="H17" s="185">
        <f t="shared" si="0"/>
        <v>0</v>
      </c>
      <c r="I17" s="109"/>
    </row>
    <row r="18" spans="1:11" ht="18.75" customHeight="1" thickTop="1" thickBot="1" x14ac:dyDescent="0.2">
      <c r="A18" s="289" t="s">
        <v>50</v>
      </c>
      <c r="B18" s="290"/>
      <c r="C18" s="290"/>
      <c r="D18" s="290"/>
      <c r="E18" s="290"/>
      <c r="F18" s="290"/>
      <c r="G18" s="290"/>
      <c r="H18" s="175">
        <f>SUM(H3:H17)</f>
        <v>0</v>
      </c>
      <c r="I18" s="98"/>
    </row>
    <row r="19" spans="1:11" ht="18.75" customHeight="1" x14ac:dyDescent="0.15">
      <c r="H19" s="47"/>
      <c r="K19" s="49"/>
    </row>
    <row r="20" spans="1:11" ht="18.75" customHeight="1" x14ac:dyDescent="0.2">
      <c r="A20" s="167" t="s">
        <v>51</v>
      </c>
    </row>
    <row r="21" spans="1:11" ht="18.75" customHeight="1" x14ac:dyDescent="0.15">
      <c r="A21" s="51"/>
      <c r="B21" s="51"/>
      <c r="C21" s="51"/>
      <c r="D21" s="51"/>
      <c r="E21" s="51"/>
      <c r="F21" s="51"/>
      <c r="G21" s="21"/>
      <c r="H21" s="52"/>
      <c r="I21" s="52"/>
    </row>
    <row r="22" spans="1:11" ht="17.25" customHeight="1" x14ac:dyDescent="0.15"/>
    <row r="23" spans="1:11" ht="17.25" customHeight="1" x14ac:dyDescent="0.15"/>
    <row r="24" spans="1:11" ht="17.25" customHeight="1" x14ac:dyDescent="0.15"/>
    <row r="25" spans="1:11" ht="17.25" customHeight="1" x14ac:dyDescent="0.15"/>
    <row r="26" spans="1:11" ht="17.25" customHeight="1" x14ac:dyDescent="0.15"/>
    <row r="27" spans="1:11" ht="17.25" customHeight="1" x14ac:dyDescent="0.15"/>
    <row r="28" spans="1:11" ht="17.25" customHeight="1" x14ac:dyDescent="0.15"/>
    <row r="29" spans="1:11" ht="17.25" customHeight="1" x14ac:dyDescent="0.15"/>
    <row r="30" spans="1:11" ht="17.25" customHeight="1" x14ac:dyDescent="0.15"/>
    <row r="31" spans="1:11" ht="17.25" customHeight="1" x14ac:dyDescent="0.15"/>
    <row r="32" spans="1:11" ht="17.25" customHeight="1" x14ac:dyDescent="0.15"/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</sheetData>
  <mergeCells count="1">
    <mergeCell ref="A18:G18"/>
  </mergeCells>
  <phoneticPr fontId="2"/>
  <pageMargins left="0.68" right="0.44" top="0.78740157480314965" bottom="0.98425196850393704" header="0.51181102362204722" footer="0.51181102362204722"/>
  <pageSetup paperSize="9"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30"/>
  <sheetViews>
    <sheetView view="pageBreakPreview" zoomScale="85" zoomScaleNormal="85" zoomScaleSheetLayoutView="85" workbookViewId="0">
      <selection activeCell="G15" sqref="G15"/>
    </sheetView>
  </sheetViews>
  <sheetFormatPr defaultRowHeight="13.5" x14ac:dyDescent="0.15"/>
  <cols>
    <col min="1" max="2" width="25.625" style="14" customWidth="1"/>
    <col min="3" max="4" width="6" style="14" customWidth="1"/>
    <col min="5" max="5" width="10.125" style="25" customWidth="1"/>
    <col min="6" max="6" width="12.625" style="25" customWidth="1"/>
    <col min="7" max="7" width="17.125" style="14" customWidth="1"/>
    <col min="8" max="8" width="8.125" style="14" bestFit="1" customWidth="1"/>
    <col min="9" max="16384" width="9" style="14"/>
  </cols>
  <sheetData>
    <row r="1" spans="1:9" ht="35.25" customHeight="1" thickBot="1" x14ac:dyDescent="0.2">
      <c r="A1" s="162" t="s">
        <v>136</v>
      </c>
      <c r="G1" s="1" t="s">
        <v>41</v>
      </c>
    </row>
    <row r="2" spans="1:9" s="2" customFormat="1" ht="18.75" customHeight="1" thickBot="1" x14ac:dyDescent="0.2">
      <c r="A2" s="37" t="s">
        <v>126</v>
      </c>
      <c r="B2" s="38" t="s">
        <v>127</v>
      </c>
      <c r="C2" s="38" t="s">
        <v>45</v>
      </c>
      <c r="D2" s="38" t="s">
        <v>46</v>
      </c>
      <c r="E2" s="39" t="s">
        <v>47</v>
      </c>
      <c r="F2" s="39" t="s">
        <v>128</v>
      </c>
      <c r="G2" s="40" t="s">
        <v>129</v>
      </c>
    </row>
    <row r="3" spans="1:9" ht="18.75" customHeight="1" x14ac:dyDescent="0.15">
      <c r="A3" s="120"/>
      <c r="B3" s="55"/>
      <c r="C3" s="73"/>
      <c r="D3" s="73"/>
      <c r="E3" s="75"/>
      <c r="F3" s="181">
        <f t="shared" ref="F3:F14" si="0">C3*E3</f>
        <v>0</v>
      </c>
      <c r="G3" s="123"/>
    </row>
    <row r="4" spans="1:9" ht="18.75" customHeight="1" x14ac:dyDescent="0.15">
      <c r="A4" s="90"/>
      <c r="B4" s="92"/>
      <c r="C4" s="24"/>
      <c r="D4" s="24"/>
      <c r="E4" s="62"/>
      <c r="F4" s="182">
        <f t="shared" si="0"/>
        <v>0</v>
      </c>
      <c r="G4" s="96"/>
    </row>
    <row r="5" spans="1:9" ht="18.75" customHeight="1" x14ac:dyDescent="0.15">
      <c r="A5" s="101"/>
      <c r="B5" s="102"/>
      <c r="C5" s="63"/>
      <c r="D5" s="63"/>
      <c r="E5" s="65"/>
      <c r="F5" s="182">
        <f t="shared" si="0"/>
        <v>0</v>
      </c>
      <c r="G5" s="108"/>
    </row>
    <row r="6" spans="1:9" ht="18.75" customHeight="1" x14ac:dyDescent="0.15">
      <c r="A6" s="101"/>
      <c r="B6" s="102"/>
      <c r="C6" s="63"/>
      <c r="D6" s="63"/>
      <c r="E6" s="65"/>
      <c r="F6" s="182">
        <f t="shared" si="0"/>
        <v>0</v>
      </c>
      <c r="G6" s="108"/>
    </row>
    <row r="7" spans="1:9" ht="18.75" customHeight="1" x14ac:dyDescent="0.15">
      <c r="A7" s="103"/>
      <c r="B7" s="104"/>
      <c r="C7" s="63"/>
      <c r="D7" s="63"/>
      <c r="E7" s="65"/>
      <c r="F7" s="182">
        <f t="shared" si="0"/>
        <v>0</v>
      </c>
      <c r="G7" s="108"/>
    </row>
    <row r="8" spans="1:9" ht="18.75" customHeight="1" x14ac:dyDescent="0.15">
      <c r="A8" s="103"/>
      <c r="B8" s="104"/>
      <c r="C8" s="63"/>
      <c r="D8" s="63"/>
      <c r="E8" s="65"/>
      <c r="F8" s="182">
        <f t="shared" si="0"/>
        <v>0</v>
      </c>
      <c r="G8" s="108"/>
    </row>
    <row r="9" spans="1:9" ht="18.75" customHeight="1" x14ac:dyDescent="0.15">
      <c r="A9" s="103"/>
      <c r="B9" s="104"/>
      <c r="C9" s="63"/>
      <c r="D9" s="63"/>
      <c r="E9" s="65"/>
      <c r="F9" s="182">
        <f t="shared" si="0"/>
        <v>0</v>
      </c>
      <c r="G9" s="108"/>
    </row>
    <row r="10" spans="1:9" ht="18.75" customHeight="1" x14ac:dyDescent="0.15">
      <c r="A10" s="103"/>
      <c r="B10" s="104"/>
      <c r="C10" s="63"/>
      <c r="D10" s="63"/>
      <c r="E10" s="65"/>
      <c r="F10" s="182">
        <f t="shared" si="0"/>
        <v>0</v>
      </c>
      <c r="G10" s="108"/>
    </row>
    <row r="11" spans="1:9" ht="18.75" customHeight="1" x14ac:dyDescent="0.15">
      <c r="A11" s="103"/>
      <c r="B11" s="104"/>
      <c r="C11" s="63"/>
      <c r="D11" s="63"/>
      <c r="E11" s="65"/>
      <c r="F11" s="182">
        <f t="shared" si="0"/>
        <v>0</v>
      </c>
      <c r="G11" s="108"/>
    </row>
    <row r="12" spans="1:9" ht="18.75" customHeight="1" x14ac:dyDescent="0.15">
      <c r="A12" s="103"/>
      <c r="B12" s="104"/>
      <c r="C12" s="63"/>
      <c r="D12" s="63"/>
      <c r="E12" s="65"/>
      <c r="F12" s="182">
        <f t="shared" si="0"/>
        <v>0</v>
      </c>
      <c r="G12" s="108"/>
    </row>
    <row r="13" spans="1:9" ht="18.75" customHeight="1" x14ac:dyDescent="0.15">
      <c r="A13" s="103"/>
      <c r="B13" s="104"/>
      <c r="C13" s="63"/>
      <c r="D13" s="63"/>
      <c r="E13" s="65"/>
      <c r="F13" s="182">
        <f t="shared" si="0"/>
        <v>0</v>
      </c>
      <c r="G13" s="108"/>
    </row>
    <row r="14" spans="1:9" ht="18.75" customHeight="1" thickBot="1" x14ac:dyDescent="0.2">
      <c r="A14" s="105"/>
      <c r="B14" s="106"/>
      <c r="C14" s="66"/>
      <c r="D14" s="66"/>
      <c r="E14" s="68"/>
      <c r="F14" s="183">
        <f t="shared" si="0"/>
        <v>0</v>
      </c>
      <c r="G14" s="109"/>
    </row>
    <row r="15" spans="1:9" ht="18.75" customHeight="1" thickTop="1" thickBot="1" x14ac:dyDescent="0.2">
      <c r="A15" s="289" t="s">
        <v>50</v>
      </c>
      <c r="B15" s="290"/>
      <c r="C15" s="290"/>
      <c r="D15" s="290"/>
      <c r="E15" s="290"/>
      <c r="F15" s="180">
        <f>SUM(F3:F14)</f>
        <v>0</v>
      </c>
      <c r="G15" s="110"/>
    </row>
    <row r="16" spans="1:9" ht="18.75" customHeight="1" x14ac:dyDescent="0.15">
      <c r="E16" s="14"/>
      <c r="F16" s="14"/>
      <c r="I16" s="49"/>
    </row>
    <row r="17" spans="1:6" ht="17.25" customHeight="1" x14ac:dyDescent="0.2">
      <c r="A17" s="167" t="s">
        <v>51</v>
      </c>
      <c r="E17" s="14"/>
      <c r="F17" s="14"/>
    </row>
    <row r="18" spans="1:6" ht="17.25" customHeight="1" x14ac:dyDescent="0.15">
      <c r="E18" s="14"/>
      <c r="F18" s="14"/>
    </row>
    <row r="19" spans="1:6" ht="17.25" customHeight="1" x14ac:dyDescent="0.15">
      <c r="E19" s="14"/>
      <c r="F19" s="14"/>
    </row>
    <row r="20" spans="1:6" ht="17.25" customHeight="1" x14ac:dyDescent="0.15">
      <c r="E20" s="14"/>
      <c r="F20" s="14"/>
    </row>
    <row r="21" spans="1:6" ht="17.25" customHeight="1" x14ac:dyDescent="0.15">
      <c r="E21" s="14"/>
      <c r="F21" s="14"/>
    </row>
    <row r="22" spans="1:6" ht="17.25" customHeight="1" x14ac:dyDescent="0.15">
      <c r="E22" s="14"/>
      <c r="F22" s="14"/>
    </row>
    <row r="23" spans="1:6" ht="17.25" customHeight="1" x14ac:dyDescent="0.15">
      <c r="E23" s="14"/>
      <c r="F23" s="14"/>
    </row>
    <row r="24" spans="1:6" ht="17.25" customHeight="1" x14ac:dyDescent="0.15">
      <c r="E24" s="14"/>
      <c r="F24" s="14"/>
    </row>
    <row r="25" spans="1:6" ht="17.25" customHeight="1" x14ac:dyDescent="0.15">
      <c r="E25" s="14"/>
      <c r="F25" s="14"/>
    </row>
    <row r="26" spans="1:6" ht="17.25" customHeight="1" x14ac:dyDescent="0.15">
      <c r="E26" s="14"/>
      <c r="F26" s="14"/>
    </row>
    <row r="27" spans="1:6" ht="17.25" customHeight="1" x14ac:dyDescent="0.15">
      <c r="E27" s="14"/>
      <c r="F27" s="14"/>
    </row>
    <row r="28" spans="1:6" ht="17.25" customHeight="1" x14ac:dyDescent="0.15">
      <c r="E28" s="14"/>
      <c r="F28" s="14"/>
    </row>
    <row r="29" spans="1:6" ht="17.25" customHeight="1" x14ac:dyDescent="0.15">
      <c r="E29" s="14"/>
      <c r="F29" s="14"/>
    </row>
    <row r="30" spans="1:6" ht="17.25" customHeight="1" x14ac:dyDescent="0.15"/>
  </sheetData>
  <mergeCells count="1">
    <mergeCell ref="A15:E15"/>
  </mergeCells>
  <phoneticPr fontId="2"/>
  <pageMargins left="0.78740157480314965" right="0.48" top="0.78740157480314965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30"/>
  <sheetViews>
    <sheetView view="pageBreakPreview" zoomScale="85" zoomScaleNormal="85" zoomScaleSheetLayoutView="85" workbookViewId="0">
      <selection activeCell="L14" sqref="L14"/>
    </sheetView>
  </sheetViews>
  <sheetFormatPr defaultRowHeight="13.5" x14ac:dyDescent="0.15"/>
  <cols>
    <col min="1" max="2" width="25.625" style="14" customWidth="1"/>
    <col min="3" max="4" width="6" style="14" customWidth="1"/>
    <col min="5" max="5" width="10.125" style="25" customWidth="1"/>
    <col min="6" max="6" width="12.625" style="25" customWidth="1"/>
    <col min="7" max="7" width="17.125" style="14" customWidth="1"/>
    <col min="8" max="8" width="8.125" style="14" bestFit="1" customWidth="1"/>
    <col min="9" max="16384" width="9" style="14"/>
  </cols>
  <sheetData>
    <row r="1" spans="1:9" ht="36.75" customHeight="1" thickBot="1" x14ac:dyDescent="0.2">
      <c r="A1" s="162" t="s">
        <v>137</v>
      </c>
      <c r="G1" s="1" t="s">
        <v>41</v>
      </c>
    </row>
    <row r="2" spans="1:9" s="2" customFormat="1" ht="18.75" customHeight="1" thickBot="1" x14ac:dyDescent="0.2">
      <c r="A2" s="37" t="s">
        <v>126</v>
      </c>
      <c r="B2" s="38" t="s">
        <v>127</v>
      </c>
      <c r="C2" s="38" t="s">
        <v>45</v>
      </c>
      <c r="D2" s="38" t="s">
        <v>46</v>
      </c>
      <c r="E2" s="39" t="s">
        <v>47</v>
      </c>
      <c r="F2" s="39" t="s">
        <v>128</v>
      </c>
      <c r="G2" s="40" t="s">
        <v>129</v>
      </c>
    </row>
    <row r="3" spans="1:9" ht="18.75" customHeight="1" x14ac:dyDescent="0.15">
      <c r="A3" s="120"/>
      <c r="B3" s="55"/>
      <c r="C3" s="73"/>
      <c r="D3" s="73"/>
      <c r="E3" s="75"/>
      <c r="F3" s="181">
        <f t="shared" ref="F3:F14" si="0">C3*E3</f>
        <v>0</v>
      </c>
      <c r="G3" s="123"/>
    </row>
    <row r="4" spans="1:9" ht="18.75" customHeight="1" x14ac:dyDescent="0.15">
      <c r="A4" s="90"/>
      <c r="B4" s="92"/>
      <c r="C4" s="24"/>
      <c r="D4" s="24"/>
      <c r="E4" s="62"/>
      <c r="F4" s="182">
        <f t="shared" si="0"/>
        <v>0</v>
      </c>
      <c r="G4" s="139"/>
    </row>
    <row r="5" spans="1:9" ht="18.75" customHeight="1" x14ac:dyDescent="0.15">
      <c r="A5" s="101"/>
      <c r="B5" s="102"/>
      <c r="C5" s="63"/>
      <c r="D5" s="63"/>
      <c r="E5" s="65"/>
      <c r="F5" s="182">
        <f t="shared" si="0"/>
        <v>0</v>
      </c>
      <c r="G5" s="108"/>
    </row>
    <row r="6" spans="1:9" ht="18.75" customHeight="1" x14ac:dyDescent="0.15">
      <c r="A6" s="101"/>
      <c r="B6" s="102"/>
      <c r="C6" s="63"/>
      <c r="D6" s="63"/>
      <c r="E6" s="65"/>
      <c r="F6" s="182">
        <f t="shared" si="0"/>
        <v>0</v>
      </c>
      <c r="G6" s="108"/>
    </row>
    <row r="7" spans="1:9" ht="18.75" customHeight="1" x14ac:dyDescent="0.15">
      <c r="A7" s="103"/>
      <c r="B7" s="104"/>
      <c r="C7" s="63"/>
      <c r="D7" s="63"/>
      <c r="E7" s="65"/>
      <c r="F7" s="182">
        <f t="shared" si="0"/>
        <v>0</v>
      </c>
      <c r="G7" s="108"/>
    </row>
    <row r="8" spans="1:9" ht="18.75" customHeight="1" x14ac:dyDescent="0.15">
      <c r="A8" s="103"/>
      <c r="B8" s="104"/>
      <c r="C8" s="63"/>
      <c r="D8" s="63"/>
      <c r="E8" s="65"/>
      <c r="F8" s="182">
        <f t="shared" si="0"/>
        <v>0</v>
      </c>
      <c r="G8" s="108"/>
    </row>
    <row r="9" spans="1:9" ht="18.75" customHeight="1" x14ac:dyDescent="0.15">
      <c r="A9" s="103"/>
      <c r="B9" s="104"/>
      <c r="C9" s="63"/>
      <c r="D9" s="63"/>
      <c r="E9" s="65"/>
      <c r="F9" s="182">
        <f t="shared" si="0"/>
        <v>0</v>
      </c>
      <c r="G9" s="108"/>
    </row>
    <row r="10" spans="1:9" ht="18.75" customHeight="1" x14ac:dyDescent="0.15">
      <c r="A10" s="103"/>
      <c r="B10" s="104"/>
      <c r="C10" s="63"/>
      <c r="D10" s="63"/>
      <c r="E10" s="65"/>
      <c r="F10" s="182">
        <f t="shared" si="0"/>
        <v>0</v>
      </c>
      <c r="G10" s="108"/>
    </row>
    <row r="11" spans="1:9" ht="18.75" customHeight="1" x14ac:dyDescent="0.15">
      <c r="A11" s="103"/>
      <c r="B11" s="104"/>
      <c r="C11" s="63"/>
      <c r="D11" s="63"/>
      <c r="E11" s="65"/>
      <c r="F11" s="182">
        <f t="shared" si="0"/>
        <v>0</v>
      </c>
      <c r="G11" s="108"/>
    </row>
    <row r="12" spans="1:9" ht="18.75" customHeight="1" x14ac:dyDescent="0.15">
      <c r="A12" s="103"/>
      <c r="B12" s="104"/>
      <c r="C12" s="63"/>
      <c r="D12" s="63"/>
      <c r="E12" s="65"/>
      <c r="F12" s="182">
        <f t="shared" si="0"/>
        <v>0</v>
      </c>
      <c r="G12" s="108"/>
    </row>
    <row r="13" spans="1:9" ht="18.75" customHeight="1" x14ac:dyDescent="0.15">
      <c r="A13" s="103"/>
      <c r="B13" s="104"/>
      <c r="C13" s="63"/>
      <c r="D13" s="63"/>
      <c r="E13" s="65"/>
      <c r="F13" s="182">
        <f t="shared" si="0"/>
        <v>0</v>
      </c>
      <c r="G13" s="108"/>
    </row>
    <row r="14" spans="1:9" ht="18.75" customHeight="1" thickBot="1" x14ac:dyDescent="0.2">
      <c r="A14" s="105"/>
      <c r="B14" s="106"/>
      <c r="C14" s="66"/>
      <c r="D14" s="66"/>
      <c r="E14" s="68"/>
      <c r="F14" s="183">
        <f t="shared" si="0"/>
        <v>0</v>
      </c>
      <c r="G14" s="109"/>
    </row>
    <row r="15" spans="1:9" ht="18.75" customHeight="1" thickTop="1" thickBot="1" x14ac:dyDescent="0.2">
      <c r="A15" s="289" t="s">
        <v>50</v>
      </c>
      <c r="B15" s="290"/>
      <c r="C15" s="290"/>
      <c r="D15" s="290"/>
      <c r="E15" s="290"/>
      <c r="F15" s="180">
        <f>SUM(F3:F14)</f>
        <v>0</v>
      </c>
      <c r="G15" s="110"/>
    </row>
    <row r="16" spans="1:9" ht="18.75" customHeight="1" x14ac:dyDescent="0.15">
      <c r="F16" s="47"/>
      <c r="I16" s="49"/>
    </row>
    <row r="17" spans="1:1" ht="17.25" customHeight="1" x14ac:dyDescent="0.2">
      <c r="A17" s="167" t="s">
        <v>51</v>
      </c>
    </row>
    <row r="18" spans="1:1" ht="17.25" customHeight="1" x14ac:dyDescent="0.15"/>
    <row r="19" spans="1:1" ht="17.25" customHeight="1" x14ac:dyDescent="0.15"/>
    <row r="20" spans="1:1" ht="17.25" customHeight="1" x14ac:dyDescent="0.15"/>
    <row r="21" spans="1:1" ht="17.25" customHeight="1" x14ac:dyDescent="0.15"/>
    <row r="22" spans="1:1" ht="17.25" customHeight="1" x14ac:dyDescent="0.15"/>
    <row r="23" spans="1:1" ht="17.25" customHeight="1" x14ac:dyDescent="0.15"/>
    <row r="24" spans="1:1" ht="17.25" customHeight="1" x14ac:dyDescent="0.15"/>
    <row r="25" spans="1:1" ht="17.25" customHeight="1" x14ac:dyDescent="0.15"/>
    <row r="26" spans="1:1" ht="17.25" customHeight="1" x14ac:dyDescent="0.15"/>
    <row r="27" spans="1:1" ht="17.25" customHeight="1" x14ac:dyDescent="0.15"/>
    <row r="28" spans="1:1" ht="17.25" customHeight="1" x14ac:dyDescent="0.15"/>
    <row r="29" spans="1:1" ht="17.25" customHeight="1" x14ac:dyDescent="0.15"/>
    <row r="30" spans="1:1" ht="17.25" customHeight="1" x14ac:dyDescent="0.15"/>
  </sheetData>
  <mergeCells count="1">
    <mergeCell ref="A15:E15"/>
  </mergeCells>
  <phoneticPr fontId="2"/>
  <pageMargins left="0.78740157480314965" right="0.48" top="0.78740157480314965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32"/>
  <sheetViews>
    <sheetView view="pageBreakPreview" zoomScale="85" zoomScaleNormal="85" zoomScaleSheetLayoutView="85" workbookViewId="0">
      <selection activeCell="N52" sqref="N52"/>
    </sheetView>
  </sheetViews>
  <sheetFormatPr defaultRowHeight="13.5" x14ac:dyDescent="0.15"/>
  <cols>
    <col min="1" max="2" width="25.625" style="14" customWidth="1"/>
    <col min="3" max="4" width="6" style="14" customWidth="1"/>
    <col min="5" max="5" width="10.125" style="25" customWidth="1"/>
    <col min="6" max="6" width="12.625" style="25" customWidth="1"/>
    <col min="7" max="7" width="17.125" style="14" customWidth="1"/>
    <col min="8" max="8" width="8.125" style="14" bestFit="1" customWidth="1"/>
    <col min="9" max="16384" width="9" style="14"/>
  </cols>
  <sheetData>
    <row r="1" spans="1:9" ht="36.75" customHeight="1" thickBot="1" x14ac:dyDescent="0.2">
      <c r="A1" s="162" t="s">
        <v>138</v>
      </c>
      <c r="G1" s="1" t="s">
        <v>41</v>
      </c>
    </row>
    <row r="2" spans="1:9" s="2" customFormat="1" ht="18.75" customHeight="1" thickBot="1" x14ac:dyDescent="0.2">
      <c r="A2" s="37" t="s">
        <v>126</v>
      </c>
      <c r="B2" s="38" t="s">
        <v>127</v>
      </c>
      <c r="C2" s="38" t="s">
        <v>45</v>
      </c>
      <c r="D2" s="38" t="s">
        <v>46</v>
      </c>
      <c r="E2" s="39" t="s">
        <v>47</v>
      </c>
      <c r="F2" s="39" t="s">
        <v>128</v>
      </c>
      <c r="G2" s="40" t="s">
        <v>129</v>
      </c>
    </row>
    <row r="3" spans="1:9" ht="18.75" customHeight="1" x14ac:dyDescent="0.15">
      <c r="A3" s="99"/>
      <c r="B3" s="100"/>
      <c r="C3" s="73"/>
      <c r="D3" s="73"/>
      <c r="E3" s="75"/>
      <c r="F3" s="186">
        <f t="shared" ref="F3:F14" si="0">C3*E3</f>
        <v>0</v>
      </c>
      <c r="G3" s="107"/>
    </row>
    <row r="4" spans="1:9" ht="18.75" customHeight="1" x14ac:dyDescent="0.15">
      <c r="A4" s="101"/>
      <c r="B4" s="102"/>
      <c r="C4" s="63"/>
      <c r="D4" s="63"/>
      <c r="E4" s="65"/>
      <c r="F4" s="187">
        <f t="shared" si="0"/>
        <v>0</v>
      </c>
      <c r="G4" s="108"/>
    </row>
    <row r="5" spans="1:9" ht="18.75" customHeight="1" x14ac:dyDescent="0.15">
      <c r="A5" s="101"/>
      <c r="B5" s="102"/>
      <c r="C5" s="63"/>
      <c r="D5" s="63"/>
      <c r="E5" s="65"/>
      <c r="F5" s="187">
        <f t="shared" si="0"/>
        <v>0</v>
      </c>
      <c r="G5" s="108"/>
    </row>
    <row r="6" spans="1:9" ht="18.75" customHeight="1" x14ac:dyDescent="0.15">
      <c r="A6" s="101"/>
      <c r="B6" s="102"/>
      <c r="C6" s="63"/>
      <c r="D6" s="63"/>
      <c r="E6" s="65"/>
      <c r="F6" s="187">
        <f t="shared" si="0"/>
        <v>0</v>
      </c>
      <c r="G6" s="108"/>
    </row>
    <row r="7" spans="1:9" ht="18.75" customHeight="1" x14ac:dyDescent="0.15">
      <c r="A7" s="103"/>
      <c r="B7" s="104"/>
      <c r="C7" s="63"/>
      <c r="D7" s="63"/>
      <c r="E7" s="65"/>
      <c r="F7" s="187">
        <f t="shared" si="0"/>
        <v>0</v>
      </c>
      <c r="G7" s="108"/>
    </row>
    <row r="8" spans="1:9" ht="18.75" customHeight="1" x14ac:dyDescent="0.15">
      <c r="A8" s="103"/>
      <c r="B8" s="104"/>
      <c r="C8" s="63"/>
      <c r="D8" s="63"/>
      <c r="E8" s="65"/>
      <c r="F8" s="187">
        <f t="shared" si="0"/>
        <v>0</v>
      </c>
      <c r="G8" s="108"/>
    </row>
    <row r="9" spans="1:9" ht="18.75" customHeight="1" x14ac:dyDescent="0.15">
      <c r="A9" s="103"/>
      <c r="B9" s="104"/>
      <c r="C9" s="63"/>
      <c r="D9" s="63"/>
      <c r="E9" s="65"/>
      <c r="F9" s="187">
        <f t="shared" si="0"/>
        <v>0</v>
      </c>
      <c r="G9" s="108"/>
    </row>
    <row r="10" spans="1:9" ht="18.75" customHeight="1" x14ac:dyDescent="0.15">
      <c r="A10" s="103"/>
      <c r="B10" s="104"/>
      <c r="C10" s="63"/>
      <c r="D10" s="63"/>
      <c r="E10" s="65"/>
      <c r="F10" s="187">
        <f t="shared" si="0"/>
        <v>0</v>
      </c>
      <c r="G10" s="108"/>
    </row>
    <row r="11" spans="1:9" ht="18.75" customHeight="1" x14ac:dyDescent="0.15">
      <c r="A11" s="103"/>
      <c r="B11" s="104"/>
      <c r="C11" s="63"/>
      <c r="D11" s="63"/>
      <c r="E11" s="65"/>
      <c r="F11" s="187">
        <f t="shared" si="0"/>
        <v>0</v>
      </c>
      <c r="G11" s="108"/>
    </row>
    <row r="12" spans="1:9" ht="18.75" customHeight="1" x14ac:dyDescent="0.15">
      <c r="A12" s="103"/>
      <c r="B12" s="104"/>
      <c r="C12" s="63"/>
      <c r="D12" s="63"/>
      <c r="E12" s="65"/>
      <c r="F12" s="187">
        <f t="shared" si="0"/>
        <v>0</v>
      </c>
      <c r="G12" s="108"/>
    </row>
    <row r="13" spans="1:9" ht="18.75" customHeight="1" x14ac:dyDescent="0.15">
      <c r="A13" s="103"/>
      <c r="B13" s="104"/>
      <c r="C13" s="63"/>
      <c r="D13" s="63"/>
      <c r="E13" s="65"/>
      <c r="F13" s="187">
        <f t="shared" si="0"/>
        <v>0</v>
      </c>
      <c r="G13" s="108"/>
    </row>
    <row r="14" spans="1:9" ht="18.75" customHeight="1" thickBot="1" x14ac:dyDescent="0.2">
      <c r="A14" s="105"/>
      <c r="B14" s="106"/>
      <c r="C14" s="66"/>
      <c r="D14" s="66"/>
      <c r="E14" s="68"/>
      <c r="F14" s="188">
        <f t="shared" si="0"/>
        <v>0</v>
      </c>
      <c r="G14" s="109"/>
    </row>
    <row r="15" spans="1:9" ht="18.75" customHeight="1" thickTop="1" thickBot="1" x14ac:dyDescent="0.2">
      <c r="A15" s="289" t="s">
        <v>50</v>
      </c>
      <c r="B15" s="290"/>
      <c r="C15" s="290"/>
      <c r="D15" s="290"/>
      <c r="E15" s="290"/>
      <c r="F15" s="175">
        <f>SUM(F3:F14)</f>
        <v>0</v>
      </c>
      <c r="G15" s="110"/>
    </row>
    <row r="16" spans="1:9" ht="18.75" customHeight="1" x14ac:dyDescent="0.15">
      <c r="E16" s="14"/>
      <c r="F16" s="14"/>
      <c r="I16" s="49"/>
    </row>
    <row r="17" spans="1:6" ht="17.25" customHeight="1" x14ac:dyDescent="0.2">
      <c r="A17" s="167" t="s">
        <v>51</v>
      </c>
      <c r="E17" s="14"/>
      <c r="F17" s="14"/>
    </row>
    <row r="18" spans="1:6" ht="17.25" customHeight="1" x14ac:dyDescent="0.15">
      <c r="E18" s="14"/>
      <c r="F18" s="14"/>
    </row>
    <row r="19" spans="1:6" ht="17.25" customHeight="1" x14ac:dyDescent="0.15">
      <c r="E19" s="14"/>
      <c r="F19" s="14"/>
    </row>
    <row r="20" spans="1:6" ht="17.25" customHeight="1" x14ac:dyDescent="0.15">
      <c r="E20" s="14"/>
      <c r="F20" s="14"/>
    </row>
    <row r="21" spans="1:6" ht="17.25" customHeight="1" x14ac:dyDescent="0.15">
      <c r="E21" s="14"/>
      <c r="F21" s="14"/>
    </row>
    <row r="22" spans="1:6" ht="17.25" customHeight="1" x14ac:dyDescent="0.15">
      <c r="E22" s="14"/>
      <c r="F22" s="14"/>
    </row>
    <row r="23" spans="1:6" ht="17.25" customHeight="1" x14ac:dyDescent="0.15">
      <c r="E23" s="14"/>
      <c r="F23" s="14"/>
    </row>
    <row r="24" spans="1:6" ht="17.25" customHeight="1" x14ac:dyDescent="0.15">
      <c r="E24" s="14"/>
      <c r="F24" s="14"/>
    </row>
    <row r="25" spans="1:6" ht="17.25" customHeight="1" x14ac:dyDescent="0.15">
      <c r="E25" s="14"/>
      <c r="F25" s="14"/>
    </row>
    <row r="26" spans="1:6" ht="17.25" customHeight="1" x14ac:dyDescent="0.15">
      <c r="E26" s="14"/>
      <c r="F26" s="14"/>
    </row>
    <row r="27" spans="1:6" ht="17.25" customHeight="1" x14ac:dyDescent="0.15">
      <c r="E27" s="14"/>
      <c r="F27" s="14"/>
    </row>
    <row r="28" spans="1:6" ht="17.25" customHeight="1" x14ac:dyDescent="0.15">
      <c r="E28" s="14"/>
      <c r="F28" s="14"/>
    </row>
    <row r="29" spans="1:6" ht="17.25" customHeight="1" x14ac:dyDescent="0.15">
      <c r="E29" s="14"/>
      <c r="F29" s="14"/>
    </row>
    <row r="30" spans="1:6" ht="17.25" customHeight="1" x14ac:dyDescent="0.15">
      <c r="E30" s="14"/>
      <c r="F30" s="14"/>
    </row>
    <row r="31" spans="1:6" x14ac:dyDescent="0.15">
      <c r="E31" s="14"/>
      <c r="F31" s="14"/>
    </row>
    <row r="32" spans="1:6" x14ac:dyDescent="0.15">
      <c r="E32" s="14"/>
      <c r="F32" s="14"/>
    </row>
  </sheetData>
  <mergeCells count="1">
    <mergeCell ref="A15:E15"/>
  </mergeCells>
  <phoneticPr fontId="2"/>
  <pageMargins left="0.78740157480314965" right="0.48" top="0.78740157480314965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33"/>
  <sheetViews>
    <sheetView view="pageBreakPreview" zoomScale="85" zoomScaleNormal="85" zoomScaleSheetLayoutView="85" workbookViewId="0">
      <selection activeCell="N12" sqref="N12"/>
    </sheetView>
  </sheetViews>
  <sheetFormatPr defaultRowHeight="13.5" x14ac:dyDescent="0.15"/>
  <cols>
    <col min="1" max="2" width="25.625" style="14" customWidth="1"/>
    <col min="3" max="4" width="6" style="14" customWidth="1"/>
    <col min="5" max="5" width="10.125" style="25" customWidth="1"/>
    <col min="6" max="6" width="12.625" style="25" customWidth="1"/>
    <col min="7" max="7" width="17.125" style="14" customWidth="1"/>
    <col min="8" max="8" width="8.125" style="14" bestFit="1" customWidth="1"/>
    <col min="9" max="16384" width="9" style="14"/>
  </cols>
  <sheetData>
    <row r="1" spans="1:9" ht="36.75" customHeight="1" thickBot="1" x14ac:dyDescent="0.2">
      <c r="A1" s="162" t="s">
        <v>139</v>
      </c>
      <c r="G1" s="1" t="s">
        <v>41</v>
      </c>
    </row>
    <row r="2" spans="1:9" s="2" customFormat="1" ht="18.75" customHeight="1" thickBot="1" x14ac:dyDescent="0.2">
      <c r="A2" s="37" t="s">
        <v>126</v>
      </c>
      <c r="B2" s="38" t="s">
        <v>127</v>
      </c>
      <c r="C2" s="38" t="s">
        <v>45</v>
      </c>
      <c r="D2" s="38" t="s">
        <v>46</v>
      </c>
      <c r="E2" s="39" t="s">
        <v>47</v>
      </c>
      <c r="F2" s="39" t="s">
        <v>128</v>
      </c>
      <c r="G2" s="40" t="s">
        <v>129</v>
      </c>
    </row>
    <row r="3" spans="1:9" ht="18.75" customHeight="1" x14ac:dyDescent="0.15">
      <c r="A3" s="99"/>
      <c r="B3" s="100"/>
      <c r="C3" s="73"/>
      <c r="D3" s="73"/>
      <c r="E3" s="75"/>
      <c r="F3" s="186">
        <f t="shared" ref="F3:F14" si="0">C3*E3</f>
        <v>0</v>
      </c>
      <c r="G3" s="107"/>
    </row>
    <row r="4" spans="1:9" ht="18.75" customHeight="1" x14ac:dyDescent="0.15">
      <c r="A4" s="101"/>
      <c r="B4" s="102"/>
      <c r="C4" s="63"/>
      <c r="D4" s="63"/>
      <c r="E4" s="65"/>
      <c r="F4" s="187">
        <f t="shared" si="0"/>
        <v>0</v>
      </c>
      <c r="G4" s="108"/>
    </row>
    <row r="5" spans="1:9" ht="18.75" customHeight="1" x14ac:dyDescent="0.15">
      <c r="A5" s="101"/>
      <c r="B5" s="102"/>
      <c r="C5" s="63"/>
      <c r="D5" s="63"/>
      <c r="E5" s="65"/>
      <c r="F5" s="187">
        <f t="shared" si="0"/>
        <v>0</v>
      </c>
      <c r="G5" s="108"/>
    </row>
    <row r="6" spans="1:9" ht="18.75" customHeight="1" x14ac:dyDescent="0.15">
      <c r="A6" s="101"/>
      <c r="B6" s="102"/>
      <c r="C6" s="63"/>
      <c r="D6" s="63"/>
      <c r="E6" s="65"/>
      <c r="F6" s="187">
        <f t="shared" si="0"/>
        <v>0</v>
      </c>
      <c r="G6" s="108"/>
    </row>
    <row r="7" spans="1:9" ht="18.75" customHeight="1" x14ac:dyDescent="0.15">
      <c r="A7" s="103"/>
      <c r="B7" s="104"/>
      <c r="C7" s="63"/>
      <c r="D7" s="63"/>
      <c r="E7" s="65"/>
      <c r="F7" s="187">
        <f t="shared" si="0"/>
        <v>0</v>
      </c>
      <c r="G7" s="108"/>
    </row>
    <row r="8" spans="1:9" ht="18.75" customHeight="1" x14ac:dyDescent="0.15">
      <c r="A8" s="103"/>
      <c r="B8" s="104"/>
      <c r="C8" s="63"/>
      <c r="D8" s="63"/>
      <c r="E8" s="65"/>
      <c r="F8" s="187">
        <f t="shared" si="0"/>
        <v>0</v>
      </c>
      <c r="G8" s="108"/>
    </row>
    <row r="9" spans="1:9" ht="18.75" customHeight="1" x14ac:dyDescent="0.15">
      <c r="A9" s="103"/>
      <c r="B9" s="104"/>
      <c r="C9" s="63"/>
      <c r="D9" s="63"/>
      <c r="E9" s="65"/>
      <c r="F9" s="187">
        <f t="shared" si="0"/>
        <v>0</v>
      </c>
      <c r="G9" s="108"/>
    </row>
    <row r="10" spans="1:9" ht="18.75" customHeight="1" x14ac:dyDescent="0.15">
      <c r="A10" s="103"/>
      <c r="B10" s="104"/>
      <c r="C10" s="63"/>
      <c r="D10" s="63"/>
      <c r="E10" s="65"/>
      <c r="F10" s="187">
        <f t="shared" si="0"/>
        <v>0</v>
      </c>
      <c r="G10" s="108"/>
    </row>
    <row r="11" spans="1:9" ht="18.75" customHeight="1" x14ac:dyDescent="0.15">
      <c r="A11" s="103"/>
      <c r="B11" s="104"/>
      <c r="C11" s="63"/>
      <c r="D11" s="63"/>
      <c r="E11" s="65"/>
      <c r="F11" s="187">
        <f t="shared" si="0"/>
        <v>0</v>
      </c>
      <c r="G11" s="108"/>
    </row>
    <row r="12" spans="1:9" ht="18.75" customHeight="1" x14ac:dyDescent="0.15">
      <c r="A12" s="103"/>
      <c r="B12" s="104"/>
      <c r="C12" s="63"/>
      <c r="D12" s="63"/>
      <c r="E12" s="65"/>
      <c r="F12" s="187">
        <f t="shared" si="0"/>
        <v>0</v>
      </c>
      <c r="G12" s="108"/>
    </row>
    <row r="13" spans="1:9" ht="18.75" customHeight="1" x14ac:dyDescent="0.15">
      <c r="A13" s="103"/>
      <c r="B13" s="104"/>
      <c r="C13" s="63"/>
      <c r="D13" s="63"/>
      <c r="E13" s="65"/>
      <c r="F13" s="187">
        <f t="shared" si="0"/>
        <v>0</v>
      </c>
      <c r="G13" s="108"/>
    </row>
    <row r="14" spans="1:9" ht="18.75" customHeight="1" thickBot="1" x14ac:dyDescent="0.2">
      <c r="A14" s="105"/>
      <c r="B14" s="106"/>
      <c r="C14" s="66"/>
      <c r="D14" s="66"/>
      <c r="E14" s="68"/>
      <c r="F14" s="188">
        <f t="shared" si="0"/>
        <v>0</v>
      </c>
      <c r="G14" s="109"/>
    </row>
    <row r="15" spans="1:9" ht="18.75" customHeight="1" thickTop="1" thickBot="1" x14ac:dyDescent="0.2">
      <c r="A15" s="289" t="s">
        <v>50</v>
      </c>
      <c r="B15" s="290"/>
      <c r="C15" s="290"/>
      <c r="D15" s="290"/>
      <c r="E15" s="290"/>
      <c r="F15" s="175">
        <f>SUM(F3:F14)</f>
        <v>0</v>
      </c>
      <c r="G15" s="110"/>
    </row>
    <row r="16" spans="1:9" ht="18.75" customHeight="1" x14ac:dyDescent="0.15">
      <c r="A16" s="14" t="s">
        <v>140</v>
      </c>
      <c r="E16" s="14"/>
      <c r="F16" s="14"/>
      <c r="I16" s="49"/>
    </row>
    <row r="17" spans="1:9" ht="18.75" customHeight="1" x14ac:dyDescent="0.15">
      <c r="E17" s="14"/>
      <c r="F17" s="14"/>
      <c r="I17" s="49"/>
    </row>
    <row r="18" spans="1:9" ht="17.25" customHeight="1" x14ac:dyDescent="0.2">
      <c r="A18" s="167" t="s">
        <v>51</v>
      </c>
      <c r="E18" s="14"/>
      <c r="F18" s="14"/>
    </row>
    <row r="19" spans="1:9" ht="17.25" customHeight="1" x14ac:dyDescent="0.15">
      <c r="E19" s="14"/>
      <c r="F19" s="14"/>
    </row>
    <row r="20" spans="1:9" ht="17.25" customHeight="1" x14ac:dyDescent="0.15">
      <c r="E20" s="14"/>
      <c r="F20" s="14"/>
    </row>
    <row r="21" spans="1:9" ht="17.25" customHeight="1" x14ac:dyDescent="0.15">
      <c r="E21" s="14"/>
      <c r="F21" s="14"/>
    </row>
    <row r="22" spans="1:9" ht="17.25" customHeight="1" x14ac:dyDescent="0.15">
      <c r="E22" s="14"/>
      <c r="F22" s="14"/>
    </row>
    <row r="23" spans="1:9" ht="17.25" customHeight="1" x14ac:dyDescent="0.15">
      <c r="E23" s="14"/>
      <c r="F23" s="14"/>
    </row>
    <row r="24" spans="1:9" ht="17.25" customHeight="1" x14ac:dyDescent="0.15">
      <c r="E24" s="14"/>
      <c r="F24" s="14"/>
    </row>
    <row r="25" spans="1:9" ht="17.25" customHeight="1" x14ac:dyDescent="0.15">
      <c r="E25" s="14"/>
      <c r="F25" s="14"/>
    </row>
    <row r="26" spans="1:9" ht="17.25" customHeight="1" x14ac:dyDescent="0.15">
      <c r="E26" s="14"/>
      <c r="F26" s="14"/>
    </row>
    <row r="27" spans="1:9" ht="17.25" customHeight="1" x14ac:dyDescent="0.15">
      <c r="E27" s="14"/>
      <c r="F27" s="14"/>
    </row>
    <row r="28" spans="1:9" ht="17.25" customHeight="1" x14ac:dyDescent="0.15">
      <c r="E28" s="14"/>
      <c r="F28" s="14"/>
    </row>
    <row r="29" spans="1:9" ht="17.25" customHeight="1" x14ac:dyDescent="0.15">
      <c r="E29" s="14"/>
      <c r="F29" s="14"/>
    </row>
    <row r="30" spans="1:9" ht="17.25" customHeight="1" x14ac:dyDescent="0.15">
      <c r="E30" s="14"/>
      <c r="F30" s="14"/>
    </row>
    <row r="31" spans="1:9" ht="17.25" customHeight="1" x14ac:dyDescent="0.15">
      <c r="E31" s="14"/>
      <c r="F31" s="14"/>
    </row>
    <row r="32" spans="1:9" x14ac:dyDescent="0.15">
      <c r="E32" s="14"/>
      <c r="F32" s="14"/>
    </row>
    <row r="33" s="14" customFormat="1" x14ac:dyDescent="0.15"/>
  </sheetData>
  <mergeCells count="1">
    <mergeCell ref="A15:E15"/>
  </mergeCells>
  <phoneticPr fontId="2"/>
  <pageMargins left="0.78740157480314965" right="0.48" top="0.78740157480314965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view="pageBreakPreview" zoomScale="85" zoomScaleNormal="85" zoomScaleSheetLayoutView="85" workbookViewId="0">
      <selection activeCell="F9" sqref="F9"/>
    </sheetView>
  </sheetViews>
  <sheetFormatPr defaultRowHeight="13.5" x14ac:dyDescent="0.15"/>
  <cols>
    <col min="1" max="1" width="24.75" customWidth="1"/>
    <col min="2" max="2" width="27.5" customWidth="1"/>
    <col min="3" max="3" width="28" customWidth="1"/>
    <col min="4" max="5" width="6" style="14" customWidth="1"/>
    <col min="6" max="6" width="10.125" style="3" customWidth="1"/>
    <col min="7" max="7" width="12.625" style="3" customWidth="1"/>
    <col min="8" max="8" width="17.125" customWidth="1"/>
  </cols>
  <sheetData>
    <row r="1" spans="1:8" ht="27.75" customHeight="1" x14ac:dyDescent="0.15">
      <c r="A1" s="161" t="s">
        <v>38</v>
      </c>
    </row>
    <row r="2" spans="1:8" ht="27.75" customHeight="1" x14ac:dyDescent="0.15">
      <c r="A2" s="247" t="s">
        <v>39</v>
      </c>
      <c r="B2" s="248"/>
      <c r="C2" s="248"/>
      <c r="D2" s="248"/>
      <c r="E2" s="248"/>
      <c r="F2" s="248"/>
      <c r="G2" s="248"/>
      <c r="H2" s="248"/>
    </row>
    <row r="3" spans="1:8" ht="30.75" customHeight="1" thickBot="1" x14ac:dyDescent="0.2">
      <c r="A3" s="127" t="s">
        <v>40</v>
      </c>
      <c r="H3" s="1" t="s">
        <v>41</v>
      </c>
    </row>
    <row r="4" spans="1:8" s="59" customFormat="1" ht="18.75" customHeight="1" thickBot="1" x14ac:dyDescent="0.2">
      <c r="A4" s="37" t="s">
        <v>42</v>
      </c>
      <c r="B4" s="38" t="s">
        <v>43</v>
      </c>
      <c r="C4" s="53" t="s">
        <v>44</v>
      </c>
      <c r="D4" s="38" t="s">
        <v>45</v>
      </c>
      <c r="E4" s="53" t="s">
        <v>46</v>
      </c>
      <c r="F4" s="39" t="s">
        <v>47</v>
      </c>
      <c r="G4" s="39" t="s">
        <v>48</v>
      </c>
      <c r="H4" s="40" t="s">
        <v>49</v>
      </c>
    </row>
    <row r="5" spans="1:8" s="14" customFormat="1" ht="18.75" customHeight="1" x14ac:dyDescent="0.15">
      <c r="A5" s="136"/>
      <c r="B5" s="55"/>
      <c r="C5" s="137"/>
      <c r="D5" s="60"/>
      <c r="E5" s="43"/>
      <c r="F5" s="61"/>
      <c r="G5" s="163">
        <f t="shared" ref="G5:G19" si="0">D5*F5</f>
        <v>0</v>
      </c>
      <c r="H5" s="135"/>
    </row>
    <row r="6" spans="1:8" s="14" customFormat="1" ht="18.75" customHeight="1" x14ac:dyDescent="0.15">
      <c r="A6" s="41"/>
      <c r="B6" s="92"/>
      <c r="C6" s="42"/>
      <c r="D6" s="24"/>
      <c r="E6" s="42"/>
      <c r="F6" s="62"/>
      <c r="G6" s="164">
        <f t="shared" si="0"/>
        <v>0</v>
      </c>
      <c r="H6" s="96"/>
    </row>
    <row r="7" spans="1:8" s="14" customFormat="1" ht="18.75" customHeight="1" x14ac:dyDescent="0.15">
      <c r="A7" s="41"/>
      <c r="B7" s="92"/>
      <c r="C7" s="42"/>
      <c r="D7" s="24"/>
      <c r="E7" s="42"/>
      <c r="F7" s="62"/>
      <c r="G7" s="164">
        <f t="shared" si="0"/>
        <v>0</v>
      </c>
      <c r="H7" s="69"/>
    </row>
    <row r="8" spans="1:8" s="14" customFormat="1" ht="18.75" customHeight="1" x14ac:dyDescent="0.15">
      <c r="A8" s="41"/>
      <c r="B8" s="56"/>
      <c r="C8" s="16"/>
      <c r="D8" s="63"/>
      <c r="E8" s="64"/>
      <c r="F8" s="63"/>
      <c r="G8" s="164">
        <f>D8*F8</f>
        <v>0</v>
      </c>
      <c r="H8" s="69"/>
    </row>
    <row r="9" spans="1:8" s="14" customFormat="1" ht="18.75" customHeight="1" x14ac:dyDescent="0.15">
      <c r="A9" s="41"/>
      <c r="B9" s="56"/>
      <c r="C9" s="16"/>
      <c r="D9" s="63"/>
      <c r="E9" s="64"/>
      <c r="F9" s="63"/>
      <c r="G9" s="164">
        <f t="shared" si="0"/>
        <v>0</v>
      </c>
      <c r="H9" s="69"/>
    </row>
    <row r="10" spans="1:8" s="14" customFormat="1" ht="18.75" customHeight="1" x14ac:dyDescent="0.15">
      <c r="A10" s="41"/>
      <c r="B10" s="56"/>
      <c r="C10" s="16"/>
      <c r="D10" s="63"/>
      <c r="E10" s="64"/>
      <c r="F10" s="63"/>
      <c r="G10" s="164">
        <f t="shared" si="0"/>
        <v>0</v>
      </c>
      <c r="H10" s="69"/>
    </row>
    <row r="11" spans="1:8" s="14" customFormat="1" ht="18.75" customHeight="1" x14ac:dyDescent="0.15">
      <c r="A11" s="41"/>
      <c r="B11" s="56"/>
      <c r="C11" s="16"/>
      <c r="D11" s="63"/>
      <c r="E11" s="64"/>
      <c r="F11" s="63"/>
      <c r="G11" s="164">
        <f t="shared" si="0"/>
        <v>0</v>
      </c>
      <c r="H11" s="69"/>
    </row>
    <row r="12" spans="1:8" s="14" customFormat="1" ht="18.75" customHeight="1" x14ac:dyDescent="0.15">
      <c r="A12" s="41"/>
      <c r="B12" s="56"/>
      <c r="C12" s="16"/>
      <c r="D12" s="63"/>
      <c r="E12" s="64"/>
      <c r="F12" s="63"/>
      <c r="G12" s="164">
        <f t="shared" si="0"/>
        <v>0</v>
      </c>
      <c r="H12" s="69"/>
    </row>
    <row r="13" spans="1:8" s="14" customFormat="1" ht="18.75" customHeight="1" x14ac:dyDescent="0.15">
      <c r="A13" s="44"/>
      <c r="B13" s="57"/>
      <c r="C13" s="15"/>
      <c r="D13" s="63"/>
      <c r="E13" s="64"/>
      <c r="F13" s="63"/>
      <c r="G13" s="164">
        <f t="shared" si="0"/>
        <v>0</v>
      </c>
      <c r="H13" s="70"/>
    </row>
    <row r="14" spans="1:8" s="14" customFormat="1" ht="18.75" customHeight="1" x14ac:dyDescent="0.15">
      <c r="A14" s="44"/>
      <c r="B14" s="57"/>
      <c r="C14" s="15"/>
      <c r="D14" s="63"/>
      <c r="E14" s="64"/>
      <c r="F14" s="63"/>
      <c r="G14" s="164">
        <f>D14*F14</f>
        <v>0</v>
      </c>
      <c r="H14" s="70"/>
    </row>
    <row r="15" spans="1:8" s="14" customFormat="1" ht="18.75" customHeight="1" x14ac:dyDescent="0.15">
      <c r="A15" s="44"/>
      <c r="B15" s="57"/>
      <c r="C15" s="15"/>
      <c r="D15" s="63"/>
      <c r="E15" s="64"/>
      <c r="F15" s="63"/>
      <c r="G15" s="164">
        <f>D15*F15</f>
        <v>0</v>
      </c>
      <c r="H15" s="70"/>
    </row>
    <row r="16" spans="1:8" s="14" customFormat="1" ht="18.75" customHeight="1" x14ac:dyDescent="0.15">
      <c r="A16" s="44"/>
      <c r="B16" s="57"/>
      <c r="C16" s="15"/>
      <c r="D16" s="63"/>
      <c r="E16" s="64"/>
      <c r="F16" s="63"/>
      <c r="G16" s="164">
        <f t="shared" si="0"/>
        <v>0</v>
      </c>
      <c r="H16" s="70"/>
    </row>
    <row r="17" spans="1:8" s="14" customFormat="1" ht="18.75" customHeight="1" x14ac:dyDescent="0.15">
      <c r="A17" s="44"/>
      <c r="B17" s="57"/>
      <c r="C17" s="15"/>
      <c r="D17" s="63"/>
      <c r="E17" s="64"/>
      <c r="F17" s="63"/>
      <c r="G17" s="164">
        <f t="shared" si="0"/>
        <v>0</v>
      </c>
      <c r="H17" s="70"/>
    </row>
    <row r="18" spans="1:8" s="14" customFormat="1" ht="18.75" customHeight="1" x14ac:dyDescent="0.15">
      <c r="A18" s="44"/>
      <c r="B18" s="57"/>
      <c r="C18" s="15"/>
      <c r="D18" s="63"/>
      <c r="E18" s="64"/>
      <c r="F18" s="63"/>
      <c r="G18" s="164">
        <f t="shared" si="0"/>
        <v>0</v>
      </c>
      <c r="H18" s="70"/>
    </row>
    <row r="19" spans="1:8" s="14" customFormat="1" ht="18.75" customHeight="1" thickBot="1" x14ac:dyDescent="0.2">
      <c r="A19" s="45"/>
      <c r="B19" s="58"/>
      <c r="C19" s="34"/>
      <c r="D19" s="66"/>
      <c r="E19" s="67"/>
      <c r="F19" s="66"/>
      <c r="G19" s="165">
        <f t="shared" si="0"/>
        <v>0</v>
      </c>
      <c r="H19" s="71"/>
    </row>
    <row r="20" spans="1:8" s="20" customFormat="1" ht="18.75" customHeight="1" thickTop="1" thickBot="1" x14ac:dyDescent="0.2">
      <c r="A20" s="244" t="s">
        <v>50</v>
      </c>
      <c r="B20" s="245"/>
      <c r="C20" s="245"/>
      <c r="D20" s="245"/>
      <c r="E20" s="245"/>
      <c r="F20" s="246"/>
      <c r="G20" s="166">
        <f>SUBTOTAL(9,G5:G19)</f>
        <v>0</v>
      </c>
      <c r="H20" s="72"/>
    </row>
    <row r="21" spans="1:8" ht="18.75" customHeight="1" x14ac:dyDescent="0.15">
      <c r="F21"/>
      <c r="G21"/>
    </row>
    <row r="22" spans="1:8" ht="18.75" customHeight="1" x14ac:dyDescent="0.15">
      <c r="A22" s="20"/>
      <c r="B22" s="124"/>
      <c r="C22" s="124"/>
      <c r="F22"/>
      <c r="G22"/>
    </row>
    <row r="23" spans="1:8" s="51" customFormat="1" ht="18.75" customHeight="1" x14ac:dyDescent="0.2">
      <c r="A23" s="167" t="s">
        <v>51</v>
      </c>
      <c r="D23" s="21"/>
      <c r="E23" s="21"/>
    </row>
    <row r="24" spans="1:8" ht="17.25" customHeight="1" x14ac:dyDescent="0.15">
      <c r="F24"/>
      <c r="G24"/>
    </row>
    <row r="25" spans="1:8" ht="17.25" customHeight="1" x14ac:dyDescent="0.15">
      <c r="F25"/>
      <c r="G25"/>
    </row>
    <row r="26" spans="1:8" ht="17.25" customHeight="1" x14ac:dyDescent="0.15">
      <c r="F26"/>
      <c r="G26"/>
    </row>
    <row r="27" spans="1:8" ht="17.25" customHeight="1" x14ac:dyDescent="0.15">
      <c r="F27"/>
      <c r="G27"/>
    </row>
    <row r="28" spans="1:8" ht="17.25" customHeight="1" x14ac:dyDescent="0.15">
      <c r="C28" s="14"/>
      <c r="F28"/>
      <c r="G28"/>
    </row>
    <row r="29" spans="1:8" ht="17.25" customHeight="1" x14ac:dyDescent="0.15">
      <c r="F29"/>
      <c r="G29"/>
    </row>
    <row r="30" spans="1:8" ht="17.25" customHeight="1" x14ac:dyDescent="0.15">
      <c r="F30"/>
      <c r="G30"/>
    </row>
    <row r="31" spans="1:8" ht="17.25" customHeight="1" x14ac:dyDescent="0.15">
      <c r="F31"/>
      <c r="G31"/>
    </row>
    <row r="32" spans="1:8" x14ac:dyDescent="0.15">
      <c r="F32"/>
      <c r="G32"/>
    </row>
    <row r="33" spans="4:5" customFormat="1" x14ac:dyDescent="0.15">
      <c r="D33" s="14"/>
      <c r="E33" s="14"/>
    </row>
    <row r="34" spans="4:5" customFormat="1" x14ac:dyDescent="0.15">
      <c r="D34" s="14"/>
      <c r="E34" s="14"/>
    </row>
    <row r="35" spans="4:5" customFormat="1" x14ac:dyDescent="0.15">
      <c r="D35" s="14"/>
      <c r="E35" s="14"/>
    </row>
    <row r="36" spans="4:5" customFormat="1" x14ac:dyDescent="0.15">
      <c r="D36" s="14"/>
      <c r="E36" s="14"/>
    </row>
    <row r="37" spans="4:5" customFormat="1" x14ac:dyDescent="0.15">
      <c r="D37" s="14"/>
      <c r="E37" s="14"/>
    </row>
  </sheetData>
  <mergeCells count="2">
    <mergeCell ref="A20:F20"/>
    <mergeCell ref="A2:H2"/>
  </mergeCells>
  <phoneticPr fontId="2"/>
  <pageMargins left="0.78740157480314965" right="0.57999999999999996" top="0.78740157480314965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5"/>
  <sheetViews>
    <sheetView view="pageBreakPreview" zoomScale="85" zoomScaleNormal="85" zoomScaleSheetLayoutView="85" workbookViewId="0">
      <selection activeCell="G13" sqref="G13"/>
    </sheetView>
  </sheetViews>
  <sheetFormatPr defaultRowHeight="19.5" customHeight="1" x14ac:dyDescent="0.15"/>
  <cols>
    <col min="1" max="1" width="33.75" style="32" customWidth="1"/>
    <col min="2" max="2" width="37.375" style="32" customWidth="1"/>
    <col min="3" max="4" width="7" style="32" customWidth="1"/>
    <col min="5" max="5" width="9.625" style="33" customWidth="1"/>
    <col min="6" max="6" width="15.75" style="33" customWidth="1"/>
    <col min="7" max="7" width="15.5" style="32" customWidth="1"/>
    <col min="8" max="16384" width="9" style="32"/>
  </cols>
  <sheetData>
    <row r="1" spans="1:7" s="20" customFormat="1" ht="18.75" customHeight="1" thickBot="1" x14ac:dyDescent="0.2">
      <c r="A1" s="14" t="s">
        <v>52</v>
      </c>
      <c r="C1" s="9"/>
      <c r="D1" s="9"/>
      <c r="E1" s="31"/>
      <c r="F1" s="31"/>
      <c r="G1" s="18" t="s">
        <v>41</v>
      </c>
    </row>
    <row r="2" spans="1:7" s="20" customFormat="1" ht="18.75" customHeight="1" thickBot="1" x14ac:dyDescent="0.2">
      <c r="A2" s="10" t="s">
        <v>42</v>
      </c>
      <c r="B2" s="11" t="s">
        <v>44</v>
      </c>
      <c r="C2" s="11" t="s">
        <v>45</v>
      </c>
      <c r="D2" s="11" t="s">
        <v>46</v>
      </c>
      <c r="E2" s="12" t="s">
        <v>47</v>
      </c>
      <c r="F2" s="12" t="s">
        <v>48</v>
      </c>
      <c r="G2" s="141" t="s">
        <v>53</v>
      </c>
    </row>
    <row r="3" spans="1:7" s="20" customFormat="1" ht="18.75" customHeight="1" x14ac:dyDescent="0.15">
      <c r="A3" s="120"/>
      <c r="B3" s="55"/>
      <c r="C3" s="73"/>
      <c r="D3" s="74"/>
      <c r="E3" s="75"/>
      <c r="F3" s="168">
        <f t="shared" ref="F3:F17" si="0">C3*E3</f>
        <v>0</v>
      </c>
      <c r="G3" s="142"/>
    </row>
    <row r="4" spans="1:7" s="20" customFormat="1" ht="18.75" customHeight="1" x14ac:dyDescent="0.15">
      <c r="A4" s="121"/>
      <c r="B4" s="122"/>
      <c r="C4" s="60"/>
      <c r="D4" s="76"/>
      <c r="E4" s="61"/>
      <c r="F4" s="169">
        <f t="shared" si="0"/>
        <v>0</v>
      </c>
      <c r="G4" s="140"/>
    </row>
    <row r="5" spans="1:7" s="20" customFormat="1" ht="18.75" customHeight="1" x14ac:dyDescent="0.15">
      <c r="A5" s="121"/>
      <c r="B5" s="122"/>
      <c r="C5" s="60"/>
      <c r="D5" s="76"/>
      <c r="E5" s="61"/>
      <c r="F5" s="169">
        <f t="shared" si="0"/>
        <v>0</v>
      </c>
      <c r="G5" s="140"/>
    </row>
    <row r="6" spans="1:7" s="20" customFormat="1" ht="18.75" customHeight="1" x14ac:dyDescent="0.15">
      <c r="A6" s="121"/>
      <c r="B6" s="122"/>
      <c r="C6" s="60"/>
      <c r="D6" s="76"/>
      <c r="E6" s="61"/>
      <c r="F6" s="169">
        <f t="shared" si="0"/>
        <v>0</v>
      </c>
      <c r="G6" s="139"/>
    </row>
    <row r="7" spans="1:7" s="20" customFormat="1" ht="18.75" customHeight="1" x14ac:dyDescent="0.15">
      <c r="A7" s="121"/>
      <c r="B7" s="122"/>
      <c r="C7" s="60"/>
      <c r="D7" s="76"/>
      <c r="E7" s="61"/>
      <c r="F7" s="170">
        <f t="shared" si="0"/>
        <v>0</v>
      </c>
      <c r="G7" s="139"/>
    </row>
    <row r="8" spans="1:7" s="20" customFormat="1" ht="18.75" customHeight="1" x14ac:dyDescent="0.15">
      <c r="A8" s="121"/>
      <c r="B8" s="122"/>
      <c r="C8" s="60"/>
      <c r="D8" s="76"/>
      <c r="E8" s="61"/>
      <c r="F8" s="171">
        <f t="shared" si="0"/>
        <v>0</v>
      </c>
      <c r="G8" s="139"/>
    </row>
    <row r="9" spans="1:7" s="20" customFormat="1" ht="18.75" customHeight="1" x14ac:dyDescent="0.15">
      <c r="A9" s="121"/>
      <c r="B9" s="122"/>
      <c r="C9" s="60"/>
      <c r="D9" s="76"/>
      <c r="E9" s="61"/>
      <c r="F9" s="169">
        <f t="shared" si="0"/>
        <v>0</v>
      </c>
      <c r="G9" s="140"/>
    </row>
    <row r="10" spans="1:7" s="20" customFormat="1" ht="18.75" customHeight="1" x14ac:dyDescent="0.15">
      <c r="A10" s="121"/>
      <c r="B10" s="122"/>
      <c r="C10" s="60"/>
      <c r="D10" s="76"/>
      <c r="E10" s="61"/>
      <c r="F10" s="169">
        <f t="shared" si="0"/>
        <v>0</v>
      </c>
      <c r="G10" s="140"/>
    </row>
    <row r="11" spans="1:7" s="20" customFormat="1" ht="18.75" customHeight="1" x14ac:dyDescent="0.15">
      <c r="A11" s="121"/>
      <c r="B11" s="122"/>
      <c r="C11" s="60"/>
      <c r="D11" s="76"/>
      <c r="E11" s="61"/>
      <c r="F11" s="169">
        <f t="shared" si="0"/>
        <v>0</v>
      </c>
      <c r="G11" s="140"/>
    </row>
    <row r="12" spans="1:7" s="20" customFormat="1" ht="18.75" customHeight="1" x14ac:dyDescent="0.15">
      <c r="A12" s="121"/>
      <c r="B12" s="122"/>
      <c r="C12" s="60"/>
      <c r="D12" s="76"/>
      <c r="E12" s="61"/>
      <c r="F12" s="169">
        <f>C12*E12</f>
        <v>0</v>
      </c>
      <c r="G12" s="138"/>
    </row>
    <row r="13" spans="1:7" s="20" customFormat="1" ht="18.75" customHeight="1" x14ac:dyDescent="0.15">
      <c r="A13" s="121"/>
      <c r="B13" s="122"/>
      <c r="C13" s="60"/>
      <c r="D13" s="76"/>
      <c r="E13" s="61"/>
      <c r="F13" s="171">
        <f>C13*E13</f>
        <v>0</v>
      </c>
      <c r="G13" s="138"/>
    </row>
    <row r="14" spans="1:7" s="21" customFormat="1" ht="18.75" customHeight="1" x14ac:dyDescent="0.15">
      <c r="A14" s="90"/>
      <c r="B14" s="92"/>
      <c r="C14" s="24"/>
      <c r="D14" s="50"/>
      <c r="E14" s="62"/>
      <c r="F14" s="171">
        <f t="shared" si="0"/>
        <v>0</v>
      </c>
      <c r="G14" s="140"/>
    </row>
    <row r="15" spans="1:7" s="21" customFormat="1" ht="18.75" customHeight="1" x14ac:dyDescent="0.15">
      <c r="A15" s="90"/>
      <c r="B15" s="92"/>
      <c r="C15" s="24"/>
      <c r="D15" s="50"/>
      <c r="E15" s="62"/>
      <c r="F15" s="171">
        <f t="shared" si="0"/>
        <v>0</v>
      </c>
      <c r="G15" s="96"/>
    </row>
    <row r="16" spans="1:7" s="21" customFormat="1" ht="18.75" customHeight="1" x14ac:dyDescent="0.15">
      <c r="A16" s="222"/>
      <c r="B16" s="132"/>
      <c r="C16" s="198"/>
      <c r="D16" s="83"/>
      <c r="E16" s="223"/>
      <c r="F16" s="172">
        <f t="shared" si="0"/>
        <v>0</v>
      </c>
      <c r="G16" s="224"/>
    </row>
    <row r="17" spans="1:8" s="21" customFormat="1" ht="18.75" customHeight="1" thickBot="1" x14ac:dyDescent="0.2">
      <c r="A17" s="93"/>
      <c r="B17" s="95"/>
      <c r="C17" s="199"/>
      <c r="D17" s="225"/>
      <c r="E17" s="226"/>
      <c r="F17" s="173">
        <f t="shared" si="0"/>
        <v>0</v>
      </c>
      <c r="G17" s="97"/>
      <c r="H17" s="22"/>
    </row>
    <row r="18" spans="1:8" s="21" customFormat="1" ht="18.75" customHeight="1" thickTop="1" thickBot="1" x14ac:dyDescent="0.2">
      <c r="A18" s="249" t="s">
        <v>37</v>
      </c>
      <c r="B18" s="250"/>
      <c r="C18" s="250"/>
      <c r="D18" s="250"/>
      <c r="E18" s="251"/>
      <c r="F18" s="174">
        <f>SUBTOTAL(9,F3:F17)</f>
        <v>0</v>
      </c>
      <c r="G18" s="72"/>
      <c r="H18" s="22"/>
    </row>
    <row r="19" spans="1:8" s="131" customFormat="1" ht="18.75" customHeight="1" x14ac:dyDescent="0.15">
      <c r="A19" s="20"/>
      <c r="B19" s="20"/>
      <c r="C19" s="20"/>
      <c r="D19" s="20"/>
      <c r="E19" s="20"/>
      <c r="F19" s="20"/>
      <c r="G19" s="130"/>
      <c r="H19" s="20"/>
    </row>
    <row r="20" spans="1:8" ht="18.75" customHeight="1" x14ac:dyDescent="0.15">
      <c r="A20" s="20" t="s">
        <v>54</v>
      </c>
      <c r="E20" s="32"/>
      <c r="F20" s="32"/>
    </row>
    <row r="21" spans="1:8" ht="15" customHeight="1" x14ac:dyDescent="0.15">
      <c r="E21" s="32"/>
      <c r="F21" s="32"/>
    </row>
    <row r="22" spans="1:8" ht="21" customHeight="1" x14ac:dyDescent="0.2">
      <c r="A22" s="167" t="s">
        <v>51</v>
      </c>
      <c r="E22" s="32"/>
      <c r="F22" s="32"/>
    </row>
    <row r="23" spans="1:8" ht="15" customHeight="1" x14ac:dyDescent="0.15">
      <c r="E23" s="32"/>
      <c r="F23" s="32"/>
    </row>
    <row r="24" spans="1:8" ht="15" customHeight="1" x14ac:dyDescent="0.15">
      <c r="E24" s="32"/>
      <c r="F24" s="32"/>
    </row>
    <row r="25" spans="1:8" ht="15" customHeight="1" x14ac:dyDescent="0.15">
      <c r="E25" s="32"/>
      <c r="F25" s="32"/>
    </row>
    <row r="26" spans="1:8" ht="15" customHeight="1" x14ac:dyDescent="0.15">
      <c r="E26" s="32"/>
      <c r="F26" s="32"/>
    </row>
    <row r="27" spans="1:8" ht="15" customHeight="1" x14ac:dyDescent="0.15">
      <c r="E27" s="32"/>
      <c r="F27" s="32"/>
    </row>
    <row r="28" spans="1:8" ht="15" customHeight="1" x14ac:dyDescent="0.15">
      <c r="E28" s="32"/>
      <c r="F28" s="32"/>
    </row>
    <row r="29" spans="1:8" ht="13.5" customHeight="1" x14ac:dyDescent="0.15">
      <c r="E29" s="32"/>
      <c r="F29" s="32"/>
    </row>
    <row r="30" spans="1:8" ht="13.5" customHeight="1" x14ac:dyDescent="0.15">
      <c r="E30" s="32"/>
      <c r="F30" s="32"/>
    </row>
    <row r="31" spans="1:8" ht="13.5" customHeight="1" x14ac:dyDescent="0.15">
      <c r="E31" s="32"/>
      <c r="F31" s="32"/>
    </row>
    <row r="32" spans="1:8" ht="13.5" customHeight="1" x14ac:dyDescent="0.15">
      <c r="E32" s="32"/>
      <c r="F32" s="32"/>
    </row>
    <row r="33" s="32" customFormat="1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  <row r="46" ht="13.5" customHeight="1" x14ac:dyDescent="0.15"/>
    <row r="47" ht="13.5" customHeight="1" x14ac:dyDescent="0.15"/>
    <row r="4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</sheetData>
  <mergeCells count="1">
    <mergeCell ref="A18:E18"/>
  </mergeCells>
  <phoneticPr fontId="2"/>
  <pageMargins left="1.02" right="0.59055118110236227" top="0.78740157480314965" bottom="0.78740157480314965" header="0.31496062992125984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1"/>
  <sheetViews>
    <sheetView view="pageBreakPreview" zoomScale="85" zoomScaleNormal="85" zoomScaleSheetLayoutView="85" workbookViewId="0">
      <selection activeCell="T8" sqref="T8"/>
    </sheetView>
  </sheetViews>
  <sheetFormatPr defaultRowHeight="13.5" x14ac:dyDescent="0.15"/>
  <cols>
    <col min="1" max="1" width="13" style="14" customWidth="1"/>
    <col min="2" max="2" width="14.375" style="14" customWidth="1"/>
    <col min="3" max="3" width="12" style="14" customWidth="1"/>
    <col min="4" max="4" width="10.625" style="2" customWidth="1"/>
    <col min="5" max="6" width="11.625" style="25" customWidth="1"/>
    <col min="7" max="19" width="5" style="25" customWidth="1"/>
    <col min="20" max="22" width="13" style="25" customWidth="1"/>
    <col min="23" max="23" width="14.875" style="14" customWidth="1"/>
    <col min="24" max="16384" width="9" style="14"/>
  </cols>
  <sheetData>
    <row r="1" spans="1:23" ht="30.75" customHeight="1" thickBot="1" x14ac:dyDescent="0.2">
      <c r="A1" s="265" t="s">
        <v>55</v>
      </c>
      <c r="B1" s="265"/>
      <c r="C1" s="265"/>
      <c r="D1" s="266"/>
      <c r="W1" s="1" t="s">
        <v>41</v>
      </c>
    </row>
    <row r="2" spans="1:23" s="26" customFormat="1" ht="18.75" customHeight="1" x14ac:dyDescent="0.15">
      <c r="A2" s="256" t="s">
        <v>56</v>
      </c>
      <c r="B2" s="258" t="s">
        <v>57</v>
      </c>
      <c r="C2" s="258" t="s">
        <v>58</v>
      </c>
      <c r="D2" s="260" t="s">
        <v>59</v>
      </c>
      <c r="E2" s="254" t="s">
        <v>47</v>
      </c>
      <c r="F2" s="264" t="s">
        <v>60</v>
      </c>
      <c r="G2" s="4"/>
      <c r="H2" s="5"/>
      <c r="I2" s="5"/>
      <c r="J2" s="5"/>
      <c r="K2" s="5"/>
      <c r="L2" s="5" t="s">
        <v>61</v>
      </c>
      <c r="M2" s="6"/>
      <c r="N2" s="5"/>
      <c r="O2" s="5"/>
      <c r="P2" s="5"/>
      <c r="Q2" s="5"/>
      <c r="R2" s="5"/>
      <c r="S2" s="7"/>
      <c r="T2" s="254" t="s">
        <v>48</v>
      </c>
      <c r="U2" s="254" t="s">
        <v>62</v>
      </c>
      <c r="V2" s="264" t="s">
        <v>63</v>
      </c>
      <c r="W2" s="252" t="s">
        <v>37</v>
      </c>
    </row>
    <row r="3" spans="1:23" s="26" customFormat="1" ht="18.75" customHeight="1" thickBot="1" x14ac:dyDescent="0.2">
      <c r="A3" s="257"/>
      <c r="B3" s="259"/>
      <c r="C3" s="259"/>
      <c r="D3" s="259"/>
      <c r="E3" s="255"/>
      <c r="F3" s="255"/>
      <c r="G3" s="227" t="s">
        <v>64</v>
      </c>
      <c r="H3" s="227" t="s">
        <v>65</v>
      </c>
      <c r="I3" s="227" t="s">
        <v>66</v>
      </c>
      <c r="J3" s="227" t="s">
        <v>67</v>
      </c>
      <c r="K3" s="227" t="s">
        <v>68</v>
      </c>
      <c r="L3" s="227" t="s">
        <v>69</v>
      </c>
      <c r="M3" s="227" t="s">
        <v>70</v>
      </c>
      <c r="N3" s="227" t="s">
        <v>71</v>
      </c>
      <c r="O3" s="227" t="s">
        <v>72</v>
      </c>
      <c r="P3" s="227" t="s">
        <v>73</v>
      </c>
      <c r="Q3" s="227" t="s">
        <v>74</v>
      </c>
      <c r="R3" s="227" t="s">
        <v>75</v>
      </c>
      <c r="S3" s="227" t="s">
        <v>76</v>
      </c>
      <c r="T3" s="255"/>
      <c r="U3" s="255"/>
      <c r="V3" s="255"/>
      <c r="W3" s="253"/>
    </row>
    <row r="4" spans="1:23" s="23" customFormat="1" ht="18.75" customHeight="1" x14ac:dyDescent="0.15">
      <c r="A4" s="228"/>
      <c r="B4" s="229"/>
      <c r="C4" s="229"/>
      <c r="D4" s="229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230">
        <f t="shared" ref="S4:S17" si="0">SUM(G4:R4)</f>
        <v>0</v>
      </c>
      <c r="T4" s="143"/>
      <c r="U4" s="133"/>
      <c r="V4" s="133"/>
      <c r="W4" s="231">
        <f t="shared" ref="W4:W17" si="1">SUM(T4:V4)</f>
        <v>0</v>
      </c>
    </row>
    <row r="5" spans="1:23" s="23" customFormat="1" ht="18.75" customHeight="1" x14ac:dyDescent="0.15">
      <c r="A5" s="77"/>
      <c r="B5" s="229"/>
      <c r="C5" s="229"/>
      <c r="D5" s="229"/>
      <c r="E5" s="232"/>
      <c r="F5" s="232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230">
        <f t="shared" si="0"/>
        <v>0</v>
      </c>
      <c r="T5" s="35"/>
      <c r="U5" s="133"/>
      <c r="V5" s="133"/>
      <c r="W5" s="231">
        <f t="shared" si="1"/>
        <v>0</v>
      </c>
    </row>
    <row r="6" spans="1:23" s="23" customFormat="1" ht="18.75" customHeight="1" x14ac:dyDescent="0.15">
      <c r="A6" s="77"/>
      <c r="B6" s="78"/>
      <c r="C6" s="78"/>
      <c r="D6" s="78"/>
      <c r="E6" s="232"/>
      <c r="F6" s="233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182">
        <f t="shared" si="0"/>
        <v>0</v>
      </c>
      <c r="T6" s="35"/>
      <c r="U6" s="234"/>
      <c r="V6" s="234"/>
      <c r="W6" s="235">
        <f t="shared" si="1"/>
        <v>0</v>
      </c>
    </row>
    <row r="7" spans="1:23" s="23" customFormat="1" ht="18.75" customHeight="1" x14ac:dyDescent="0.15">
      <c r="A7" s="77"/>
      <c r="B7" s="78"/>
      <c r="C7" s="78"/>
      <c r="D7" s="78"/>
      <c r="E7" s="236"/>
      <c r="F7" s="236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182">
        <f t="shared" si="0"/>
        <v>0</v>
      </c>
      <c r="T7" s="237"/>
      <c r="U7" s="234"/>
      <c r="V7" s="234"/>
      <c r="W7" s="235">
        <f t="shared" si="1"/>
        <v>0</v>
      </c>
    </row>
    <row r="8" spans="1:23" s="23" customFormat="1" ht="18.75" customHeight="1" x14ac:dyDescent="0.15">
      <c r="A8" s="77"/>
      <c r="B8" s="78"/>
      <c r="C8" s="78"/>
      <c r="D8" s="78"/>
      <c r="E8" s="236"/>
      <c r="F8" s="236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182">
        <f>SUM(G8:R8)</f>
        <v>0</v>
      </c>
      <c r="T8" s="35"/>
      <c r="U8" s="133"/>
      <c r="V8" s="133"/>
      <c r="W8" s="235">
        <f t="shared" si="1"/>
        <v>0</v>
      </c>
    </row>
    <row r="9" spans="1:23" s="23" customFormat="1" ht="18.75" customHeight="1" x14ac:dyDescent="0.15">
      <c r="A9" s="77"/>
      <c r="B9" s="78"/>
      <c r="C9" s="78"/>
      <c r="D9" s="78"/>
      <c r="E9" s="236"/>
      <c r="F9" s="236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182">
        <f t="shared" si="0"/>
        <v>0</v>
      </c>
      <c r="T9" s="237"/>
      <c r="U9" s="234"/>
      <c r="V9" s="234"/>
      <c r="W9" s="235">
        <f t="shared" si="1"/>
        <v>0</v>
      </c>
    </row>
    <row r="10" spans="1:23" s="23" customFormat="1" ht="18.75" customHeight="1" x14ac:dyDescent="0.15">
      <c r="A10" s="77"/>
      <c r="B10" s="78"/>
      <c r="C10" s="78"/>
      <c r="D10" s="78"/>
      <c r="E10" s="236"/>
      <c r="F10" s="236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182">
        <f t="shared" si="0"/>
        <v>0</v>
      </c>
      <c r="T10" s="237"/>
      <c r="U10" s="234"/>
      <c r="V10" s="234"/>
      <c r="W10" s="235">
        <f t="shared" si="1"/>
        <v>0</v>
      </c>
    </row>
    <row r="11" spans="1:23" s="23" customFormat="1" ht="18.75" customHeight="1" x14ac:dyDescent="0.15">
      <c r="A11" s="77"/>
      <c r="B11" s="78"/>
      <c r="C11" s="78"/>
      <c r="D11" s="78"/>
      <c r="E11" s="236"/>
      <c r="F11" s="236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182">
        <f t="shared" si="0"/>
        <v>0</v>
      </c>
      <c r="T11" s="35"/>
      <c r="U11" s="133"/>
      <c r="V11" s="133"/>
      <c r="W11" s="235">
        <f t="shared" si="1"/>
        <v>0</v>
      </c>
    </row>
    <row r="12" spans="1:23" s="23" customFormat="1" ht="18.75" customHeight="1" x14ac:dyDescent="0.15">
      <c r="A12" s="77"/>
      <c r="B12" s="78"/>
      <c r="C12" s="78"/>
      <c r="D12" s="78"/>
      <c r="E12" s="236"/>
      <c r="F12" s="236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182">
        <f t="shared" si="0"/>
        <v>0</v>
      </c>
      <c r="T12" s="35"/>
      <c r="U12" s="133"/>
      <c r="V12" s="133"/>
      <c r="W12" s="235">
        <f t="shared" si="1"/>
        <v>0</v>
      </c>
    </row>
    <row r="13" spans="1:23" s="23" customFormat="1" ht="18.75" customHeight="1" x14ac:dyDescent="0.15">
      <c r="A13" s="77"/>
      <c r="B13" s="78"/>
      <c r="C13" s="78"/>
      <c r="D13" s="78"/>
      <c r="E13" s="236"/>
      <c r="F13" s="236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182">
        <f t="shared" si="0"/>
        <v>0</v>
      </c>
      <c r="T13" s="35"/>
      <c r="U13" s="133"/>
      <c r="V13" s="133"/>
      <c r="W13" s="235">
        <f t="shared" si="1"/>
        <v>0</v>
      </c>
    </row>
    <row r="14" spans="1:23" s="23" customFormat="1" ht="18.75" customHeight="1" x14ac:dyDescent="0.15">
      <c r="A14" s="77"/>
      <c r="B14" s="78"/>
      <c r="C14" s="78"/>
      <c r="D14" s="78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182">
        <f t="shared" si="0"/>
        <v>0</v>
      </c>
      <c r="T14" s="237"/>
      <c r="U14" s="234"/>
      <c r="V14" s="234"/>
      <c r="W14" s="235">
        <f t="shared" si="1"/>
        <v>0</v>
      </c>
    </row>
    <row r="15" spans="1:23" s="23" customFormat="1" ht="18.75" customHeight="1" x14ac:dyDescent="0.15">
      <c r="A15" s="77"/>
      <c r="B15" s="78"/>
      <c r="C15" s="78"/>
      <c r="D15" s="78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182">
        <f t="shared" si="0"/>
        <v>0</v>
      </c>
      <c r="T15" s="237"/>
      <c r="U15" s="234"/>
      <c r="V15" s="234"/>
      <c r="W15" s="235">
        <f t="shared" si="1"/>
        <v>0</v>
      </c>
    </row>
    <row r="16" spans="1:23" s="23" customFormat="1" ht="18.75" customHeight="1" x14ac:dyDescent="0.15">
      <c r="A16" s="77"/>
      <c r="B16" s="78"/>
      <c r="C16" s="78"/>
      <c r="D16" s="78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182">
        <f t="shared" si="0"/>
        <v>0</v>
      </c>
      <c r="T16" s="237"/>
      <c r="U16" s="234"/>
      <c r="V16" s="234"/>
      <c r="W16" s="235">
        <f t="shared" si="1"/>
        <v>0</v>
      </c>
    </row>
    <row r="17" spans="1:23" s="23" customFormat="1" ht="18.75" customHeight="1" thickBot="1" x14ac:dyDescent="0.2">
      <c r="A17" s="77"/>
      <c r="B17" s="78"/>
      <c r="C17" s="78"/>
      <c r="D17" s="78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182">
        <f t="shared" si="0"/>
        <v>0</v>
      </c>
      <c r="T17" s="237"/>
      <c r="U17" s="234"/>
      <c r="V17" s="234"/>
      <c r="W17" s="235">
        <f t="shared" si="1"/>
        <v>0</v>
      </c>
    </row>
    <row r="18" spans="1:23" s="26" customFormat="1" ht="18.75" customHeight="1" thickTop="1" thickBot="1" x14ac:dyDescent="0.2">
      <c r="A18" s="261" t="s">
        <v>50</v>
      </c>
      <c r="B18" s="262"/>
      <c r="C18" s="262"/>
      <c r="D18" s="262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38">
        <f>SUM(T4:T17)</f>
        <v>0</v>
      </c>
      <c r="U18" s="239">
        <f>SUM(U4:U17)</f>
        <v>0</v>
      </c>
      <c r="V18" s="239">
        <f>SUM(V4:V17)</f>
        <v>0</v>
      </c>
      <c r="W18" s="240">
        <f>SUM(W4:W17)</f>
        <v>0</v>
      </c>
    </row>
    <row r="19" spans="1:23" ht="18.75" customHeight="1" x14ac:dyDescent="0.15"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25" t="s">
        <v>77</v>
      </c>
      <c r="U19" s="125"/>
      <c r="V19" s="125"/>
      <c r="W19" s="126"/>
    </row>
    <row r="20" spans="1:23" ht="18.75" customHeight="1" x14ac:dyDescent="0.15">
      <c r="A20" s="20" t="s">
        <v>78</v>
      </c>
      <c r="B20" s="20"/>
      <c r="C20" s="20"/>
      <c r="D20" s="9"/>
      <c r="E20" s="20"/>
      <c r="F20" s="20"/>
      <c r="G20" s="14"/>
      <c r="H20" s="14"/>
      <c r="I20" s="14"/>
      <c r="J20" s="14"/>
      <c r="K20" s="49"/>
      <c r="L20" s="14"/>
      <c r="M20" s="14"/>
      <c r="N20" s="14"/>
      <c r="O20" s="14"/>
      <c r="P20" s="14"/>
      <c r="Q20" s="14"/>
      <c r="R20" s="14"/>
      <c r="S20" s="14"/>
      <c r="T20" s="127"/>
      <c r="U20" s="127"/>
      <c r="V20" s="127"/>
      <c r="W20" s="127"/>
    </row>
    <row r="21" spans="1:23" ht="18.75" customHeight="1" x14ac:dyDescent="0.15">
      <c r="A21" s="14" t="s">
        <v>79</v>
      </c>
      <c r="E21" s="14"/>
      <c r="F21" s="14"/>
      <c r="G21" s="14"/>
      <c r="H21" s="14"/>
      <c r="I21" s="2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27"/>
      <c r="U21" s="127"/>
      <c r="V21" s="127"/>
      <c r="W21" s="127"/>
    </row>
    <row r="22" spans="1:23" ht="18.75" customHeight="1" x14ac:dyDescent="0.15">
      <c r="A22" s="14" t="s">
        <v>80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/>
      <c r="U22"/>
      <c r="V22"/>
      <c r="W22"/>
    </row>
    <row r="23" spans="1:23" ht="18.75" customHeight="1" x14ac:dyDescent="0.15">
      <c r="A23" s="124"/>
      <c r="B23" s="21"/>
      <c r="C23" s="21"/>
      <c r="D23" s="128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:23" ht="16.5" customHeight="1" x14ac:dyDescent="0.2">
      <c r="A24" s="167" t="s">
        <v>51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3" ht="16.5" customHeight="1" x14ac:dyDescent="0.15"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3" ht="16.5" customHeight="1" x14ac:dyDescent="0.15"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3" x14ac:dyDescent="0.15"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3" x14ac:dyDescent="0.15"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3" x14ac:dyDescent="0.15"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3" x14ac:dyDescent="0.15"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spans="1:23" x14ac:dyDescent="0.15"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</sheetData>
  <mergeCells count="12">
    <mergeCell ref="A18:S18"/>
    <mergeCell ref="F2:F3"/>
    <mergeCell ref="A1:D1"/>
    <mergeCell ref="U2:U3"/>
    <mergeCell ref="V2:V3"/>
    <mergeCell ref="W2:W3"/>
    <mergeCell ref="T2:T3"/>
    <mergeCell ref="A2:A3"/>
    <mergeCell ref="B2:B3"/>
    <mergeCell ref="D2:D3"/>
    <mergeCell ref="C2:C3"/>
    <mergeCell ref="E2:E3"/>
  </mergeCells>
  <phoneticPr fontId="2"/>
  <printOptions horizontalCentered="1"/>
  <pageMargins left="0.31496062992125984" right="0.19685039370078741" top="0.78740157480314965" bottom="0.98425196850393704" header="0.51181102362204722" footer="0.51181102362204722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9"/>
  <sheetViews>
    <sheetView view="pageBreakPreview" zoomScaleNormal="85" zoomScaleSheetLayoutView="100" workbookViewId="0">
      <selection activeCell="AF30" sqref="AF30"/>
    </sheetView>
  </sheetViews>
  <sheetFormatPr defaultRowHeight="12" x14ac:dyDescent="0.15"/>
  <cols>
    <col min="1" max="1" width="12.875" style="28" customWidth="1"/>
    <col min="2" max="10" width="9.75" style="28" customWidth="1"/>
    <col min="11" max="11" width="3.375" style="28" customWidth="1"/>
    <col min="12" max="12" width="5.875" style="29" customWidth="1"/>
    <col min="13" max="13" width="1.625" style="29" customWidth="1"/>
    <col min="14" max="14" width="4.875" style="30" customWidth="1"/>
    <col min="15" max="15" width="1.75" style="29" customWidth="1"/>
    <col min="16" max="16" width="3.875" style="29" customWidth="1"/>
    <col min="17" max="17" width="1.625" style="29" customWidth="1"/>
    <col min="18" max="19" width="2.375" style="29" customWidth="1"/>
    <col min="20" max="20" width="3.25" style="29" customWidth="1"/>
    <col min="21" max="21" width="5.5" style="29" customWidth="1"/>
    <col min="22" max="22" width="2.5" style="29" customWidth="1"/>
    <col min="23" max="23" width="4.75" style="29" customWidth="1"/>
    <col min="24" max="24" width="2" style="29" customWidth="1"/>
    <col min="25" max="25" width="4.125" style="29" customWidth="1"/>
    <col min="26" max="26" width="1.75" style="29" customWidth="1"/>
    <col min="27" max="27" width="2.625" style="29" customWidth="1"/>
    <col min="28" max="28" width="2.25" style="29" customWidth="1"/>
    <col min="29" max="29" width="4.625" style="29" customWidth="1"/>
    <col min="30" max="30" width="3.375" style="29" customWidth="1"/>
    <col min="31" max="31" width="9.375" style="28" customWidth="1"/>
    <col min="32" max="16384" width="9" style="28"/>
  </cols>
  <sheetData>
    <row r="1" spans="1:31" ht="17.25" customHeight="1" x14ac:dyDescent="0.15">
      <c r="A1" s="27" t="s">
        <v>81</v>
      </c>
      <c r="AE1" s="1" t="s">
        <v>41</v>
      </c>
    </row>
    <row r="2" spans="1:31" s="8" customFormat="1" ht="27.75" customHeight="1" x14ac:dyDescent="0.15">
      <c r="A2" s="17" t="s">
        <v>57</v>
      </c>
      <c r="B2" s="17" t="s">
        <v>47</v>
      </c>
      <c r="C2" s="17" t="s">
        <v>82</v>
      </c>
      <c r="D2" s="17" t="s">
        <v>83</v>
      </c>
      <c r="E2" s="17" t="s">
        <v>84</v>
      </c>
      <c r="F2" s="17" t="s">
        <v>85</v>
      </c>
      <c r="G2" s="17" t="s">
        <v>86</v>
      </c>
      <c r="H2" s="17" t="s">
        <v>87</v>
      </c>
      <c r="I2" s="17" t="s">
        <v>88</v>
      </c>
      <c r="J2" s="17" t="s">
        <v>89</v>
      </c>
      <c r="K2" s="267" t="s">
        <v>90</v>
      </c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</row>
    <row r="3" spans="1:31" ht="12.75" customHeight="1" x14ac:dyDescent="0.15">
      <c r="A3" s="268" t="s">
        <v>91</v>
      </c>
      <c r="B3" s="271"/>
      <c r="C3" s="271"/>
      <c r="D3" s="271"/>
      <c r="E3" s="271"/>
      <c r="F3" s="271"/>
      <c r="G3" s="271"/>
      <c r="H3" s="271"/>
      <c r="I3" s="271">
        <v>0</v>
      </c>
      <c r="J3" s="271"/>
      <c r="K3" s="206" t="s">
        <v>92</v>
      </c>
      <c r="L3" s="207">
        <f>H3</f>
        <v>0</v>
      </c>
      <c r="M3" s="208" t="s">
        <v>93</v>
      </c>
      <c r="N3" s="209"/>
      <c r="O3" s="208" t="s">
        <v>94</v>
      </c>
      <c r="P3" s="208">
        <v>1000</v>
      </c>
      <c r="Q3" s="208" t="s">
        <v>93</v>
      </c>
      <c r="R3" s="208">
        <v>12</v>
      </c>
      <c r="S3" s="208" t="s">
        <v>95</v>
      </c>
      <c r="T3" s="208" t="s">
        <v>96</v>
      </c>
      <c r="U3" s="207">
        <f>I3</f>
        <v>0</v>
      </c>
      <c r="V3" s="208" t="s">
        <v>93</v>
      </c>
      <c r="W3" s="209"/>
      <c r="X3" s="208" t="s">
        <v>94</v>
      </c>
      <c r="Y3" s="208">
        <v>1000</v>
      </c>
      <c r="Z3" s="208" t="s">
        <v>93</v>
      </c>
      <c r="AA3" s="208">
        <v>2</v>
      </c>
      <c r="AB3" s="208" t="s">
        <v>97</v>
      </c>
      <c r="AC3" s="208" t="s">
        <v>98</v>
      </c>
      <c r="AD3" s="208"/>
      <c r="AE3" s="210">
        <f>ROUNDDOWN((L3*N3/P3)*R3,0)+ROUNDDOWN((U3*W3/Y3)*AA3,0)</f>
        <v>0</v>
      </c>
    </row>
    <row r="4" spans="1:31" ht="12.75" customHeight="1" x14ac:dyDescent="0.15">
      <c r="A4" s="269"/>
      <c r="B4" s="272"/>
      <c r="C4" s="272"/>
      <c r="D4" s="272"/>
      <c r="E4" s="272"/>
      <c r="F4" s="272"/>
      <c r="G4" s="272"/>
      <c r="H4" s="272"/>
      <c r="I4" s="272"/>
      <c r="J4" s="272"/>
      <c r="K4" s="211" t="s">
        <v>99</v>
      </c>
      <c r="L4" s="212">
        <f>H3</f>
        <v>0</v>
      </c>
      <c r="M4" s="213" t="s">
        <v>93</v>
      </c>
      <c r="N4" s="214"/>
      <c r="O4" s="213" t="s">
        <v>94</v>
      </c>
      <c r="P4" s="213">
        <v>1000</v>
      </c>
      <c r="Q4" s="213" t="s">
        <v>93</v>
      </c>
      <c r="R4" s="213">
        <v>12</v>
      </c>
      <c r="S4" s="213" t="s">
        <v>95</v>
      </c>
      <c r="T4" s="213" t="s">
        <v>96</v>
      </c>
      <c r="U4" s="212">
        <f>I3</f>
        <v>0</v>
      </c>
      <c r="V4" s="213" t="s">
        <v>93</v>
      </c>
      <c r="W4" s="214"/>
      <c r="X4" s="213" t="s">
        <v>94</v>
      </c>
      <c r="Y4" s="213">
        <v>1000</v>
      </c>
      <c r="Z4" s="213" t="s">
        <v>93</v>
      </c>
      <c r="AA4" s="213">
        <v>2</v>
      </c>
      <c r="AB4" s="213" t="s">
        <v>97</v>
      </c>
      <c r="AC4" s="213" t="s">
        <v>98</v>
      </c>
      <c r="AD4" s="213"/>
      <c r="AE4" s="210">
        <f t="shared" ref="AE4:AE8" si="0">ROUNDDOWN((L4*N4/P4)*R4,0)+ROUNDDOWN((U4*W4/Y4)*AA4,0)</f>
        <v>0</v>
      </c>
    </row>
    <row r="5" spans="1:31" ht="12.75" customHeight="1" x14ac:dyDescent="0.15">
      <c r="A5" s="269"/>
      <c r="B5" s="272"/>
      <c r="C5" s="272"/>
      <c r="D5" s="272"/>
      <c r="E5" s="272"/>
      <c r="F5" s="272"/>
      <c r="G5" s="272"/>
      <c r="H5" s="272"/>
      <c r="I5" s="272"/>
      <c r="J5" s="272"/>
      <c r="K5" s="211" t="s">
        <v>100</v>
      </c>
      <c r="L5" s="212">
        <f>H3</f>
        <v>0</v>
      </c>
      <c r="M5" s="213" t="s">
        <v>93</v>
      </c>
      <c r="N5" s="214"/>
      <c r="O5" s="213" t="s">
        <v>94</v>
      </c>
      <c r="P5" s="213">
        <v>1000</v>
      </c>
      <c r="Q5" s="213" t="s">
        <v>93</v>
      </c>
      <c r="R5" s="213">
        <v>12</v>
      </c>
      <c r="S5" s="213" t="s">
        <v>95</v>
      </c>
      <c r="T5" s="213" t="s">
        <v>96</v>
      </c>
      <c r="U5" s="212">
        <f>I3</f>
        <v>0</v>
      </c>
      <c r="V5" s="213" t="s">
        <v>93</v>
      </c>
      <c r="W5" s="214"/>
      <c r="X5" s="213" t="s">
        <v>94</v>
      </c>
      <c r="Y5" s="213">
        <v>1000</v>
      </c>
      <c r="Z5" s="213" t="s">
        <v>93</v>
      </c>
      <c r="AA5" s="213">
        <v>2</v>
      </c>
      <c r="AB5" s="213" t="s">
        <v>97</v>
      </c>
      <c r="AC5" s="213" t="s">
        <v>98</v>
      </c>
      <c r="AD5" s="213"/>
      <c r="AE5" s="210">
        <f t="shared" si="0"/>
        <v>0</v>
      </c>
    </row>
    <row r="6" spans="1:31" ht="12.75" customHeight="1" x14ac:dyDescent="0.15">
      <c r="A6" s="269"/>
      <c r="B6" s="272"/>
      <c r="C6" s="272"/>
      <c r="D6" s="272"/>
      <c r="E6" s="272"/>
      <c r="F6" s="272"/>
      <c r="G6" s="272"/>
      <c r="H6" s="272"/>
      <c r="I6" s="272"/>
      <c r="J6" s="272"/>
      <c r="K6" s="211" t="s">
        <v>101</v>
      </c>
      <c r="L6" s="212">
        <f>H3</f>
        <v>0</v>
      </c>
      <c r="M6" s="213" t="s">
        <v>93</v>
      </c>
      <c r="N6" s="214"/>
      <c r="O6" s="213" t="s">
        <v>94</v>
      </c>
      <c r="P6" s="213">
        <v>1000</v>
      </c>
      <c r="Q6" s="213" t="s">
        <v>93</v>
      </c>
      <c r="R6" s="213">
        <v>12</v>
      </c>
      <c r="S6" s="213" t="s">
        <v>95</v>
      </c>
      <c r="T6" s="213" t="s">
        <v>96</v>
      </c>
      <c r="U6" s="212">
        <f>I3</f>
        <v>0</v>
      </c>
      <c r="V6" s="213" t="s">
        <v>93</v>
      </c>
      <c r="W6" s="214"/>
      <c r="X6" s="213" t="s">
        <v>94</v>
      </c>
      <c r="Y6" s="213">
        <v>1000</v>
      </c>
      <c r="Z6" s="213" t="s">
        <v>93</v>
      </c>
      <c r="AA6" s="213">
        <v>2</v>
      </c>
      <c r="AB6" s="213" t="s">
        <v>97</v>
      </c>
      <c r="AC6" s="213" t="s">
        <v>98</v>
      </c>
      <c r="AD6" s="213"/>
      <c r="AE6" s="210">
        <f t="shared" si="0"/>
        <v>0</v>
      </c>
    </row>
    <row r="7" spans="1:31" ht="12.75" customHeight="1" x14ac:dyDescent="0.15">
      <c r="A7" s="269"/>
      <c r="B7" s="272"/>
      <c r="C7" s="272"/>
      <c r="D7" s="272"/>
      <c r="E7" s="272"/>
      <c r="F7" s="272"/>
      <c r="G7" s="272"/>
      <c r="H7" s="272"/>
      <c r="I7" s="272"/>
      <c r="J7" s="272"/>
      <c r="K7" s="211" t="s">
        <v>102</v>
      </c>
      <c r="L7" s="212">
        <f>G3</f>
        <v>0</v>
      </c>
      <c r="M7" s="213" t="s">
        <v>93</v>
      </c>
      <c r="N7" s="214"/>
      <c r="O7" s="213" t="s">
        <v>94</v>
      </c>
      <c r="P7" s="213">
        <v>1000</v>
      </c>
      <c r="Q7" s="213" t="s">
        <v>93</v>
      </c>
      <c r="R7" s="213">
        <v>12</v>
      </c>
      <c r="S7" s="213" t="s">
        <v>95</v>
      </c>
      <c r="T7" s="213" t="s">
        <v>96</v>
      </c>
      <c r="U7" s="212">
        <f>I3</f>
        <v>0</v>
      </c>
      <c r="V7" s="213" t="s">
        <v>93</v>
      </c>
      <c r="W7" s="214"/>
      <c r="X7" s="213" t="s">
        <v>94</v>
      </c>
      <c r="Y7" s="213">
        <v>1000</v>
      </c>
      <c r="Z7" s="213" t="s">
        <v>93</v>
      </c>
      <c r="AA7" s="213">
        <v>2</v>
      </c>
      <c r="AB7" s="213" t="s">
        <v>97</v>
      </c>
      <c r="AC7" s="213" t="s">
        <v>98</v>
      </c>
      <c r="AD7" s="213"/>
      <c r="AE7" s="210">
        <f t="shared" si="0"/>
        <v>0</v>
      </c>
    </row>
    <row r="8" spans="1:31" ht="12.75" customHeight="1" x14ac:dyDescent="0.15">
      <c r="A8" s="269"/>
      <c r="B8" s="272"/>
      <c r="C8" s="272"/>
      <c r="D8" s="272"/>
      <c r="E8" s="272"/>
      <c r="F8" s="272"/>
      <c r="G8" s="272"/>
      <c r="H8" s="272"/>
      <c r="I8" s="272"/>
      <c r="J8" s="272"/>
      <c r="K8" s="211" t="s">
        <v>103</v>
      </c>
      <c r="L8" s="212">
        <f>G3</f>
        <v>0</v>
      </c>
      <c r="M8" s="213" t="s">
        <v>93</v>
      </c>
      <c r="N8" s="214"/>
      <c r="O8" s="213" t="s">
        <v>94</v>
      </c>
      <c r="P8" s="213">
        <v>1000</v>
      </c>
      <c r="Q8" s="213" t="s">
        <v>93</v>
      </c>
      <c r="R8" s="213">
        <v>12</v>
      </c>
      <c r="S8" s="213" t="s">
        <v>95</v>
      </c>
      <c r="T8" s="213" t="s">
        <v>96</v>
      </c>
      <c r="U8" s="212">
        <f>I3</f>
        <v>0</v>
      </c>
      <c r="V8" s="213" t="s">
        <v>93</v>
      </c>
      <c r="W8" s="214"/>
      <c r="X8" s="213" t="s">
        <v>94</v>
      </c>
      <c r="Y8" s="213">
        <v>1000</v>
      </c>
      <c r="Z8" s="213" t="s">
        <v>93</v>
      </c>
      <c r="AA8" s="213">
        <v>2</v>
      </c>
      <c r="AB8" s="213" t="s">
        <v>97</v>
      </c>
      <c r="AC8" s="213" t="s">
        <v>98</v>
      </c>
      <c r="AD8" s="213"/>
      <c r="AE8" s="210">
        <f t="shared" si="0"/>
        <v>0</v>
      </c>
    </row>
    <row r="9" spans="1:31" ht="12.75" customHeight="1" x14ac:dyDescent="0.15">
      <c r="A9" s="270"/>
      <c r="B9" s="273"/>
      <c r="C9" s="273"/>
      <c r="D9" s="273"/>
      <c r="E9" s="273"/>
      <c r="F9" s="273"/>
      <c r="G9" s="273"/>
      <c r="H9" s="273"/>
      <c r="I9" s="273"/>
      <c r="J9" s="273"/>
      <c r="K9" s="201" t="s">
        <v>76</v>
      </c>
      <c r="L9" s="202"/>
      <c r="M9" s="203"/>
      <c r="N9" s="204"/>
      <c r="O9" s="203"/>
      <c r="P9" s="203"/>
      <c r="Q9" s="203"/>
      <c r="R9" s="203"/>
      <c r="S9" s="203"/>
      <c r="T9" s="203"/>
      <c r="U9" s="202"/>
      <c r="V9" s="203"/>
      <c r="W9" s="203"/>
      <c r="X9" s="203"/>
      <c r="Y9" s="203"/>
      <c r="Z9" s="203"/>
      <c r="AA9" s="203"/>
      <c r="AB9" s="203"/>
      <c r="AC9" s="203"/>
      <c r="AD9" s="203"/>
      <c r="AE9" s="205">
        <f>SUM(AE3:AE8)</f>
        <v>0</v>
      </c>
    </row>
    <row r="10" spans="1:31" ht="12.75" customHeight="1" x14ac:dyDescent="0.15">
      <c r="A10" s="268" t="s">
        <v>91</v>
      </c>
      <c r="B10" s="271"/>
      <c r="C10" s="271"/>
      <c r="D10" s="271"/>
      <c r="E10" s="271"/>
      <c r="F10" s="271"/>
      <c r="G10" s="271"/>
      <c r="H10" s="271"/>
      <c r="I10" s="271">
        <v>0</v>
      </c>
      <c r="J10" s="271"/>
      <c r="K10" s="206" t="s">
        <v>92</v>
      </c>
      <c r="L10" s="207">
        <f>H10</f>
        <v>0</v>
      </c>
      <c r="M10" s="208" t="s">
        <v>93</v>
      </c>
      <c r="N10" s="209"/>
      <c r="O10" s="208" t="s">
        <v>94</v>
      </c>
      <c r="P10" s="208">
        <v>1000</v>
      </c>
      <c r="Q10" s="208" t="s">
        <v>93</v>
      </c>
      <c r="R10" s="208">
        <v>12</v>
      </c>
      <c r="S10" s="208" t="s">
        <v>95</v>
      </c>
      <c r="T10" s="208" t="s">
        <v>96</v>
      </c>
      <c r="U10" s="207">
        <f>I10</f>
        <v>0</v>
      </c>
      <c r="V10" s="208" t="s">
        <v>93</v>
      </c>
      <c r="W10" s="209"/>
      <c r="X10" s="208" t="s">
        <v>94</v>
      </c>
      <c r="Y10" s="208">
        <v>1000</v>
      </c>
      <c r="Z10" s="208" t="s">
        <v>93</v>
      </c>
      <c r="AA10" s="208">
        <v>2</v>
      </c>
      <c r="AB10" s="208" t="s">
        <v>97</v>
      </c>
      <c r="AC10" s="208" t="s">
        <v>98</v>
      </c>
      <c r="AD10" s="208"/>
      <c r="AE10" s="210">
        <f>ROUNDDOWN((L10*N10/P10)*R10,0)+ROUNDDOWN((U10*W10/Y10)*AA10,0)</f>
        <v>0</v>
      </c>
    </row>
    <row r="11" spans="1:31" ht="12.75" customHeight="1" x14ac:dyDescent="0.15">
      <c r="A11" s="269"/>
      <c r="B11" s="272"/>
      <c r="C11" s="272"/>
      <c r="D11" s="272"/>
      <c r="E11" s="272"/>
      <c r="F11" s="272"/>
      <c r="G11" s="272"/>
      <c r="H11" s="272"/>
      <c r="I11" s="272"/>
      <c r="J11" s="272"/>
      <c r="K11" s="211" t="s">
        <v>99</v>
      </c>
      <c r="L11" s="212">
        <f>H10</f>
        <v>0</v>
      </c>
      <c r="M11" s="213" t="s">
        <v>93</v>
      </c>
      <c r="N11" s="214"/>
      <c r="O11" s="213" t="s">
        <v>94</v>
      </c>
      <c r="P11" s="213">
        <v>1000</v>
      </c>
      <c r="Q11" s="213" t="s">
        <v>93</v>
      </c>
      <c r="R11" s="213">
        <v>12</v>
      </c>
      <c r="S11" s="213" t="s">
        <v>95</v>
      </c>
      <c r="T11" s="213" t="s">
        <v>96</v>
      </c>
      <c r="U11" s="212">
        <f>I10</f>
        <v>0</v>
      </c>
      <c r="V11" s="213" t="s">
        <v>93</v>
      </c>
      <c r="W11" s="214"/>
      <c r="X11" s="213" t="s">
        <v>94</v>
      </c>
      <c r="Y11" s="213">
        <v>1000</v>
      </c>
      <c r="Z11" s="213" t="s">
        <v>93</v>
      </c>
      <c r="AA11" s="213">
        <v>2</v>
      </c>
      <c r="AB11" s="213" t="s">
        <v>97</v>
      </c>
      <c r="AC11" s="213" t="s">
        <v>98</v>
      </c>
      <c r="AD11" s="213"/>
      <c r="AE11" s="210">
        <f t="shared" ref="AE11:AE15" si="1">ROUNDDOWN((L11*N11/P11)*R11,0)+ROUNDDOWN((U11*W11/Y11)*AA11,0)</f>
        <v>0</v>
      </c>
    </row>
    <row r="12" spans="1:31" ht="12.75" customHeight="1" x14ac:dyDescent="0.15">
      <c r="A12" s="269"/>
      <c r="B12" s="272"/>
      <c r="C12" s="272"/>
      <c r="D12" s="272"/>
      <c r="E12" s="272"/>
      <c r="F12" s="272"/>
      <c r="G12" s="272"/>
      <c r="H12" s="272"/>
      <c r="I12" s="272"/>
      <c r="J12" s="272"/>
      <c r="K12" s="211" t="s">
        <v>100</v>
      </c>
      <c r="L12" s="212">
        <f>H10</f>
        <v>0</v>
      </c>
      <c r="M12" s="213" t="s">
        <v>93</v>
      </c>
      <c r="N12" s="214"/>
      <c r="O12" s="213" t="s">
        <v>94</v>
      </c>
      <c r="P12" s="213">
        <v>1000</v>
      </c>
      <c r="Q12" s="213" t="s">
        <v>93</v>
      </c>
      <c r="R12" s="213">
        <v>12</v>
      </c>
      <c r="S12" s="213" t="s">
        <v>95</v>
      </c>
      <c r="T12" s="213" t="s">
        <v>96</v>
      </c>
      <c r="U12" s="212">
        <f>I10</f>
        <v>0</v>
      </c>
      <c r="V12" s="213" t="s">
        <v>93</v>
      </c>
      <c r="W12" s="214"/>
      <c r="X12" s="213" t="s">
        <v>94</v>
      </c>
      <c r="Y12" s="213">
        <v>1000</v>
      </c>
      <c r="Z12" s="213" t="s">
        <v>93</v>
      </c>
      <c r="AA12" s="213">
        <v>2</v>
      </c>
      <c r="AB12" s="213" t="s">
        <v>97</v>
      </c>
      <c r="AC12" s="213" t="s">
        <v>98</v>
      </c>
      <c r="AD12" s="213"/>
      <c r="AE12" s="210">
        <f t="shared" si="1"/>
        <v>0</v>
      </c>
    </row>
    <row r="13" spans="1:31" ht="12.75" customHeight="1" x14ac:dyDescent="0.15">
      <c r="A13" s="269"/>
      <c r="B13" s="272"/>
      <c r="C13" s="272"/>
      <c r="D13" s="272"/>
      <c r="E13" s="272"/>
      <c r="F13" s="272"/>
      <c r="G13" s="272"/>
      <c r="H13" s="272"/>
      <c r="I13" s="272"/>
      <c r="J13" s="272"/>
      <c r="K13" s="211" t="s">
        <v>101</v>
      </c>
      <c r="L13" s="212">
        <f>H10</f>
        <v>0</v>
      </c>
      <c r="M13" s="213" t="s">
        <v>93</v>
      </c>
      <c r="N13" s="214"/>
      <c r="O13" s="213" t="s">
        <v>94</v>
      </c>
      <c r="P13" s="213">
        <v>1000</v>
      </c>
      <c r="Q13" s="213" t="s">
        <v>93</v>
      </c>
      <c r="R13" s="213">
        <v>12</v>
      </c>
      <c r="S13" s="213" t="s">
        <v>95</v>
      </c>
      <c r="T13" s="213" t="s">
        <v>96</v>
      </c>
      <c r="U13" s="212">
        <f>I10</f>
        <v>0</v>
      </c>
      <c r="V13" s="213" t="s">
        <v>93</v>
      </c>
      <c r="W13" s="214"/>
      <c r="X13" s="213" t="s">
        <v>94</v>
      </c>
      <c r="Y13" s="213">
        <v>1000</v>
      </c>
      <c r="Z13" s="213" t="s">
        <v>93</v>
      </c>
      <c r="AA13" s="213">
        <v>2</v>
      </c>
      <c r="AB13" s="213" t="s">
        <v>97</v>
      </c>
      <c r="AC13" s="213" t="s">
        <v>98</v>
      </c>
      <c r="AD13" s="213"/>
      <c r="AE13" s="210">
        <f t="shared" si="1"/>
        <v>0</v>
      </c>
    </row>
    <row r="14" spans="1:31" ht="12.75" customHeight="1" x14ac:dyDescent="0.15">
      <c r="A14" s="269"/>
      <c r="B14" s="272"/>
      <c r="C14" s="272"/>
      <c r="D14" s="272"/>
      <c r="E14" s="272"/>
      <c r="F14" s="272"/>
      <c r="G14" s="272"/>
      <c r="H14" s="272"/>
      <c r="I14" s="272"/>
      <c r="J14" s="272"/>
      <c r="K14" s="211" t="s">
        <v>102</v>
      </c>
      <c r="L14" s="212">
        <f>G10</f>
        <v>0</v>
      </c>
      <c r="M14" s="213" t="s">
        <v>93</v>
      </c>
      <c r="N14" s="214"/>
      <c r="O14" s="213" t="s">
        <v>94</v>
      </c>
      <c r="P14" s="213">
        <v>1000</v>
      </c>
      <c r="Q14" s="213" t="s">
        <v>93</v>
      </c>
      <c r="R14" s="213">
        <v>12</v>
      </c>
      <c r="S14" s="213" t="s">
        <v>95</v>
      </c>
      <c r="T14" s="213" t="s">
        <v>96</v>
      </c>
      <c r="U14" s="212">
        <f>I10</f>
        <v>0</v>
      </c>
      <c r="V14" s="213" t="s">
        <v>93</v>
      </c>
      <c r="W14" s="214"/>
      <c r="X14" s="213" t="s">
        <v>94</v>
      </c>
      <c r="Y14" s="213">
        <v>1000</v>
      </c>
      <c r="Z14" s="213" t="s">
        <v>93</v>
      </c>
      <c r="AA14" s="213">
        <v>2</v>
      </c>
      <c r="AB14" s="213" t="s">
        <v>97</v>
      </c>
      <c r="AC14" s="213" t="s">
        <v>98</v>
      </c>
      <c r="AD14" s="213"/>
      <c r="AE14" s="210">
        <f t="shared" si="1"/>
        <v>0</v>
      </c>
    </row>
    <row r="15" spans="1:31" ht="12.75" customHeight="1" x14ac:dyDescent="0.15">
      <c r="A15" s="269"/>
      <c r="B15" s="272"/>
      <c r="C15" s="272"/>
      <c r="D15" s="272"/>
      <c r="E15" s="272"/>
      <c r="F15" s="272"/>
      <c r="G15" s="272"/>
      <c r="H15" s="272"/>
      <c r="I15" s="272"/>
      <c r="J15" s="272"/>
      <c r="K15" s="211" t="s">
        <v>103</v>
      </c>
      <c r="L15" s="212">
        <f>G10</f>
        <v>0</v>
      </c>
      <c r="M15" s="213" t="s">
        <v>93</v>
      </c>
      <c r="N15" s="214"/>
      <c r="O15" s="213" t="s">
        <v>94</v>
      </c>
      <c r="P15" s="213">
        <v>1000</v>
      </c>
      <c r="Q15" s="213" t="s">
        <v>93</v>
      </c>
      <c r="R15" s="213">
        <v>12</v>
      </c>
      <c r="S15" s="213" t="s">
        <v>95</v>
      </c>
      <c r="T15" s="213" t="s">
        <v>96</v>
      </c>
      <c r="U15" s="212">
        <f>I10</f>
        <v>0</v>
      </c>
      <c r="V15" s="213" t="s">
        <v>93</v>
      </c>
      <c r="W15" s="214"/>
      <c r="X15" s="213" t="s">
        <v>94</v>
      </c>
      <c r="Y15" s="213">
        <v>1000</v>
      </c>
      <c r="Z15" s="213" t="s">
        <v>93</v>
      </c>
      <c r="AA15" s="213">
        <v>2</v>
      </c>
      <c r="AB15" s="213" t="s">
        <v>97</v>
      </c>
      <c r="AC15" s="213" t="s">
        <v>98</v>
      </c>
      <c r="AD15" s="213"/>
      <c r="AE15" s="210">
        <f t="shared" si="1"/>
        <v>0</v>
      </c>
    </row>
    <row r="16" spans="1:31" ht="12.75" customHeight="1" x14ac:dyDescent="0.15">
      <c r="A16" s="270"/>
      <c r="B16" s="273"/>
      <c r="C16" s="273"/>
      <c r="D16" s="273"/>
      <c r="E16" s="273"/>
      <c r="F16" s="273"/>
      <c r="G16" s="273"/>
      <c r="H16" s="273"/>
      <c r="I16" s="273"/>
      <c r="J16" s="273"/>
      <c r="K16" s="201" t="s">
        <v>76</v>
      </c>
      <c r="L16" s="202"/>
      <c r="M16" s="203"/>
      <c r="N16" s="204"/>
      <c r="O16" s="203"/>
      <c r="P16" s="203"/>
      <c r="Q16" s="203"/>
      <c r="R16" s="203"/>
      <c r="S16" s="203"/>
      <c r="T16" s="203"/>
      <c r="U16" s="202"/>
      <c r="V16" s="203"/>
      <c r="W16" s="203"/>
      <c r="X16" s="203"/>
      <c r="Y16" s="203"/>
      <c r="Z16" s="203"/>
      <c r="AA16" s="203"/>
      <c r="AB16" s="203"/>
      <c r="AC16" s="203"/>
      <c r="AD16" s="203"/>
      <c r="AE16" s="205">
        <f>SUM(AE10:AE15)</f>
        <v>0</v>
      </c>
    </row>
    <row r="17" spans="1:31" ht="12.75" customHeight="1" x14ac:dyDescent="0.15">
      <c r="A17" s="268" t="s">
        <v>91</v>
      </c>
      <c r="B17" s="271"/>
      <c r="C17" s="271"/>
      <c r="D17" s="271"/>
      <c r="E17" s="271"/>
      <c r="F17" s="271"/>
      <c r="G17" s="271"/>
      <c r="H17" s="271"/>
      <c r="I17" s="271">
        <v>0</v>
      </c>
      <c r="J17" s="271"/>
      <c r="K17" s="206" t="s">
        <v>92</v>
      </c>
      <c r="L17" s="207">
        <f>H17</f>
        <v>0</v>
      </c>
      <c r="M17" s="208" t="s">
        <v>93</v>
      </c>
      <c r="N17" s="209"/>
      <c r="O17" s="208" t="s">
        <v>94</v>
      </c>
      <c r="P17" s="208">
        <v>1000</v>
      </c>
      <c r="Q17" s="208" t="s">
        <v>93</v>
      </c>
      <c r="R17" s="208">
        <v>12</v>
      </c>
      <c r="S17" s="208" t="s">
        <v>95</v>
      </c>
      <c r="T17" s="208" t="s">
        <v>96</v>
      </c>
      <c r="U17" s="207">
        <f>I17</f>
        <v>0</v>
      </c>
      <c r="V17" s="208" t="s">
        <v>93</v>
      </c>
      <c r="W17" s="209"/>
      <c r="X17" s="208" t="s">
        <v>94</v>
      </c>
      <c r="Y17" s="208">
        <v>1000</v>
      </c>
      <c r="Z17" s="208" t="s">
        <v>93</v>
      </c>
      <c r="AA17" s="208">
        <v>2</v>
      </c>
      <c r="AB17" s="208" t="s">
        <v>97</v>
      </c>
      <c r="AC17" s="208" t="s">
        <v>98</v>
      </c>
      <c r="AD17" s="208"/>
      <c r="AE17" s="210">
        <f>ROUNDDOWN((L17*N17/P17)*R17,0)+ROUNDDOWN((U17*W17/Y17)*AA17,0)</f>
        <v>0</v>
      </c>
    </row>
    <row r="18" spans="1:31" ht="12.75" customHeight="1" x14ac:dyDescent="0.15">
      <c r="A18" s="269"/>
      <c r="B18" s="272"/>
      <c r="C18" s="272"/>
      <c r="D18" s="272"/>
      <c r="E18" s="272"/>
      <c r="F18" s="272"/>
      <c r="G18" s="272"/>
      <c r="H18" s="272"/>
      <c r="I18" s="272"/>
      <c r="J18" s="272"/>
      <c r="K18" s="211" t="s">
        <v>99</v>
      </c>
      <c r="L18" s="212">
        <f>H17</f>
        <v>0</v>
      </c>
      <c r="M18" s="213" t="s">
        <v>93</v>
      </c>
      <c r="N18" s="214"/>
      <c r="O18" s="213" t="s">
        <v>94</v>
      </c>
      <c r="P18" s="213">
        <v>1000</v>
      </c>
      <c r="Q18" s="213" t="s">
        <v>93</v>
      </c>
      <c r="R18" s="213">
        <v>12</v>
      </c>
      <c r="S18" s="213" t="s">
        <v>95</v>
      </c>
      <c r="T18" s="213" t="s">
        <v>96</v>
      </c>
      <c r="U18" s="212">
        <f>I17</f>
        <v>0</v>
      </c>
      <c r="V18" s="213" t="s">
        <v>93</v>
      </c>
      <c r="W18" s="214"/>
      <c r="X18" s="213" t="s">
        <v>94</v>
      </c>
      <c r="Y18" s="213">
        <v>1000</v>
      </c>
      <c r="Z18" s="213" t="s">
        <v>93</v>
      </c>
      <c r="AA18" s="213">
        <v>2</v>
      </c>
      <c r="AB18" s="213" t="s">
        <v>97</v>
      </c>
      <c r="AC18" s="213" t="s">
        <v>98</v>
      </c>
      <c r="AD18" s="213"/>
      <c r="AE18" s="210">
        <f t="shared" ref="AE18:AE22" si="2">ROUNDDOWN((L18*N18/P18)*R18,0)+ROUNDDOWN((U18*W18/Y18)*AA18,0)</f>
        <v>0</v>
      </c>
    </row>
    <row r="19" spans="1:31" ht="12.75" customHeight="1" x14ac:dyDescent="0.15">
      <c r="A19" s="269"/>
      <c r="B19" s="272"/>
      <c r="C19" s="272"/>
      <c r="D19" s="272"/>
      <c r="E19" s="272"/>
      <c r="F19" s="272"/>
      <c r="G19" s="272"/>
      <c r="H19" s="272"/>
      <c r="I19" s="272"/>
      <c r="J19" s="272"/>
      <c r="K19" s="211" t="s">
        <v>100</v>
      </c>
      <c r="L19" s="212">
        <f>H17</f>
        <v>0</v>
      </c>
      <c r="M19" s="213" t="s">
        <v>93</v>
      </c>
      <c r="N19" s="214"/>
      <c r="O19" s="213" t="s">
        <v>94</v>
      </c>
      <c r="P19" s="213">
        <v>1000</v>
      </c>
      <c r="Q19" s="213" t="s">
        <v>93</v>
      </c>
      <c r="R19" s="213">
        <v>12</v>
      </c>
      <c r="S19" s="213" t="s">
        <v>95</v>
      </c>
      <c r="T19" s="213" t="s">
        <v>96</v>
      </c>
      <c r="U19" s="212">
        <f>I17</f>
        <v>0</v>
      </c>
      <c r="V19" s="213" t="s">
        <v>93</v>
      </c>
      <c r="W19" s="214"/>
      <c r="X19" s="213" t="s">
        <v>94</v>
      </c>
      <c r="Y19" s="213">
        <v>1000</v>
      </c>
      <c r="Z19" s="213" t="s">
        <v>93</v>
      </c>
      <c r="AA19" s="213">
        <v>2</v>
      </c>
      <c r="AB19" s="213" t="s">
        <v>97</v>
      </c>
      <c r="AC19" s="213" t="s">
        <v>98</v>
      </c>
      <c r="AD19" s="213"/>
      <c r="AE19" s="210">
        <f t="shared" si="2"/>
        <v>0</v>
      </c>
    </row>
    <row r="20" spans="1:31" ht="12.75" customHeight="1" x14ac:dyDescent="0.15">
      <c r="A20" s="269"/>
      <c r="B20" s="272"/>
      <c r="C20" s="272"/>
      <c r="D20" s="272"/>
      <c r="E20" s="272"/>
      <c r="F20" s="272"/>
      <c r="G20" s="272"/>
      <c r="H20" s="272"/>
      <c r="I20" s="272"/>
      <c r="J20" s="272"/>
      <c r="K20" s="211" t="s">
        <v>101</v>
      </c>
      <c r="L20" s="212">
        <f>H17</f>
        <v>0</v>
      </c>
      <c r="M20" s="213" t="s">
        <v>93</v>
      </c>
      <c r="N20" s="214"/>
      <c r="O20" s="213" t="s">
        <v>94</v>
      </c>
      <c r="P20" s="213">
        <v>1000</v>
      </c>
      <c r="Q20" s="213" t="s">
        <v>93</v>
      </c>
      <c r="R20" s="213">
        <v>12</v>
      </c>
      <c r="S20" s="213" t="s">
        <v>95</v>
      </c>
      <c r="T20" s="213" t="s">
        <v>96</v>
      </c>
      <c r="U20" s="212">
        <f>I17</f>
        <v>0</v>
      </c>
      <c r="V20" s="213" t="s">
        <v>93</v>
      </c>
      <c r="W20" s="214"/>
      <c r="X20" s="213" t="s">
        <v>94</v>
      </c>
      <c r="Y20" s="213">
        <v>1000</v>
      </c>
      <c r="Z20" s="213" t="s">
        <v>93</v>
      </c>
      <c r="AA20" s="213">
        <v>2</v>
      </c>
      <c r="AB20" s="213" t="s">
        <v>97</v>
      </c>
      <c r="AC20" s="213" t="s">
        <v>98</v>
      </c>
      <c r="AD20" s="213"/>
      <c r="AE20" s="210">
        <f t="shared" si="2"/>
        <v>0</v>
      </c>
    </row>
    <row r="21" spans="1:31" ht="12.75" customHeight="1" x14ac:dyDescent="0.15">
      <c r="A21" s="269"/>
      <c r="B21" s="272"/>
      <c r="C21" s="272"/>
      <c r="D21" s="272"/>
      <c r="E21" s="272"/>
      <c r="F21" s="272"/>
      <c r="G21" s="272"/>
      <c r="H21" s="272"/>
      <c r="I21" s="272"/>
      <c r="J21" s="272"/>
      <c r="K21" s="211" t="s">
        <v>102</v>
      </c>
      <c r="L21" s="212">
        <f>G17</f>
        <v>0</v>
      </c>
      <c r="M21" s="213" t="s">
        <v>93</v>
      </c>
      <c r="N21" s="214"/>
      <c r="O21" s="213" t="s">
        <v>94</v>
      </c>
      <c r="P21" s="213">
        <v>1000</v>
      </c>
      <c r="Q21" s="213" t="s">
        <v>93</v>
      </c>
      <c r="R21" s="213">
        <v>12</v>
      </c>
      <c r="S21" s="213" t="s">
        <v>95</v>
      </c>
      <c r="T21" s="213" t="s">
        <v>96</v>
      </c>
      <c r="U21" s="212">
        <f>I17</f>
        <v>0</v>
      </c>
      <c r="V21" s="213" t="s">
        <v>93</v>
      </c>
      <c r="W21" s="214"/>
      <c r="X21" s="213" t="s">
        <v>94</v>
      </c>
      <c r="Y21" s="213">
        <v>1000</v>
      </c>
      <c r="Z21" s="213" t="s">
        <v>93</v>
      </c>
      <c r="AA21" s="213">
        <v>2</v>
      </c>
      <c r="AB21" s="213" t="s">
        <v>97</v>
      </c>
      <c r="AC21" s="213" t="s">
        <v>98</v>
      </c>
      <c r="AD21" s="213"/>
      <c r="AE21" s="210">
        <f t="shared" si="2"/>
        <v>0</v>
      </c>
    </row>
    <row r="22" spans="1:31" ht="12.75" customHeight="1" x14ac:dyDescent="0.15">
      <c r="A22" s="269"/>
      <c r="B22" s="272"/>
      <c r="C22" s="272"/>
      <c r="D22" s="272"/>
      <c r="E22" s="272"/>
      <c r="F22" s="272"/>
      <c r="G22" s="272"/>
      <c r="H22" s="272"/>
      <c r="I22" s="272"/>
      <c r="J22" s="272"/>
      <c r="K22" s="211" t="s">
        <v>103</v>
      </c>
      <c r="L22" s="212">
        <f>G17</f>
        <v>0</v>
      </c>
      <c r="M22" s="213" t="s">
        <v>93</v>
      </c>
      <c r="N22" s="214"/>
      <c r="O22" s="213" t="s">
        <v>94</v>
      </c>
      <c r="P22" s="213">
        <v>1000</v>
      </c>
      <c r="Q22" s="213" t="s">
        <v>93</v>
      </c>
      <c r="R22" s="213">
        <v>12</v>
      </c>
      <c r="S22" s="213" t="s">
        <v>95</v>
      </c>
      <c r="T22" s="213" t="s">
        <v>96</v>
      </c>
      <c r="U22" s="212">
        <f>I17</f>
        <v>0</v>
      </c>
      <c r="V22" s="213" t="s">
        <v>93</v>
      </c>
      <c r="W22" s="214"/>
      <c r="X22" s="213" t="s">
        <v>94</v>
      </c>
      <c r="Y22" s="213">
        <v>1000</v>
      </c>
      <c r="Z22" s="213" t="s">
        <v>93</v>
      </c>
      <c r="AA22" s="213">
        <v>2</v>
      </c>
      <c r="AB22" s="213" t="s">
        <v>97</v>
      </c>
      <c r="AC22" s="213" t="s">
        <v>98</v>
      </c>
      <c r="AD22" s="213"/>
      <c r="AE22" s="210">
        <f t="shared" si="2"/>
        <v>0</v>
      </c>
    </row>
    <row r="23" spans="1:31" ht="12.75" customHeight="1" x14ac:dyDescent="0.15">
      <c r="A23" s="270"/>
      <c r="B23" s="273"/>
      <c r="C23" s="273"/>
      <c r="D23" s="273"/>
      <c r="E23" s="273"/>
      <c r="F23" s="273"/>
      <c r="G23" s="273"/>
      <c r="H23" s="273"/>
      <c r="I23" s="273"/>
      <c r="J23" s="273"/>
      <c r="K23" s="201" t="s">
        <v>76</v>
      </c>
      <c r="L23" s="202"/>
      <c r="M23" s="203"/>
      <c r="N23" s="204"/>
      <c r="O23" s="203"/>
      <c r="P23" s="203"/>
      <c r="Q23" s="203"/>
      <c r="R23" s="203"/>
      <c r="S23" s="203"/>
      <c r="T23" s="203"/>
      <c r="U23" s="202"/>
      <c r="V23" s="203"/>
      <c r="W23" s="203"/>
      <c r="X23" s="203"/>
      <c r="Y23" s="203"/>
      <c r="Z23" s="203"/>
      <c r="AA23" s="203"/>
      <c r="AB23" s="203"/>
      <c r="AC23" s="203"/>
      <c r="AD23" s="203"/>
      <c r="AE23" s="205">
        <f>SUM(AE17:AE22)</f>
        <v>0</v>
      </c>
    </row>
    <row r="24" spans="1:31" ht="12.75" customHeight="1" x14ac:dyDescent="0.15">
      <c r="A24" s="268" t="s">
        <v>91</v>
      </c>
      <c r="B24" s="271"/>
      <c r="C24" s="271"/>
      <c r="D24" s="271"/>
      <c r="E24" s="271"/>
      <c r="F24" s="271"/>
      <c r="G24" s="271"/>
      <c r="H24" s="271"/>
      <c r="I24" s="271">
        <v>0</v>
      </c>
      <c r="J24" s="271"/>
      <c r="K24" s="206" t="s">
        <v>92</v>
      </c>
      <c r="L24" s="207">
        <f>H24</f>
        <v>0</v>
      </c>
      <c r="M24" s="208" t="s">
        <v>93</v>
      </c>
      <c r="N24" s="209"/>
      <c r="O24" s="208" t="s">
        <v>94</v>
      </c>
      <c r="P24" s="208">
        <v>1000</v>
      </c>
      <c r="Q24" s="208" t="s">
        <v>93</v>
      </c>
      <c r="R24" s="208">
        <v>12</v>
      </c>
      <c r="S24" s="208" t="s">
        <v>95</v>
      </c>
      <c r="T24" s="208" t="s">
        <v>96</v>
      </c>
      <c r="U24" s="207">
        <f>I24</f>
        <v>0</v>
      </c>
      <c r="V24" s="208" t="s">
        <v>93</v>
      </c>
      <c r="W24" s="209"/>
      <c r="X24" s="208" t="s">
        <v>94</v>
      </c>
      <c r="Y24" s="208">
        <v>1000</v>
      </c>
      <c r="Z24" s="208" t="s">
        <v>93</v>
      </c>
      <c r="AA24" s="208">
        <v>2</v>
      </c>
      <c r="AB24" s="208" t="s">
        <v>97</v>
      </c>
      <c r="AC24" s="208" t="s">
        <v>98</v>
      </c>
      <c r="AD24" s="208"/>
      <c r="AE24" s="210">
        <f>ROUNDDOWN((L24*N24/P24)*R24,0)+ROUNDDOWN((U24*W24/Y24)*AA24,0)</f>
        <v>0</v>
      </c>
    </row>
    <row r="25" spans="1:31" ht="12.75" customHeight="1" x14ac:dyDescent="0.15">
      <c r="A25" s="269"/>
      <c r="B25" s="272"/>
      <c r="C25" s="272"/>
      <c r="D25" s="272"/>
      <c r="E25" s="272"/>
      <c r="F25" s="272"/>
      <c r="G25" s="272"/>
      <c r="H25" s="272"/>
      <c r="I25" s="272"/>
      <c r="J25" s="272"/>
      <c r="K25" s="211" t="s">
        <v>99</v>
      </c>
      <c r="L25" s="212">
        <f>H24</f>
        <v>0</v>
      </c>
      <c r="M25" s="213" t="s">
        <v>93</v>
      </c>
      <c r="N25" s="214"/>
      <c r="O25" s="213" t="s">
        <v>94</v>
      </c>
      <c r="P25" s="213">
        <v>1000</v>
      </c>
      <c r="Q25" s="213" t="s">
        <v>93</v>
      </c>
      <c r="R25" s="213">
        <v>12</v>
      </c>
      <c r="S25" s="213" t="s">
        <v>95</v>
      </c>
      <c r="T25" s="213" t="s">
        <v>96</v>
      </c>
      <c r="U25" s="212">
        <f>I24</f>
        <v>0</v>
      </c>
      <c r="V25" s="213" t="s">
        <v>93</v>
      </c>
      <c r="W25" s="214"/>
      <c r="X25" s="213" t="s">
        <v>94</v>
      </c>
      <c r="Y25" s="213">
        <v>1000</v>
      </c>
      <c r="Z25" s="213" t="s">
        <v>93</v>
      </c>
      <c r="AA25" s="213">
        <v>2</v>
      </c>
      <c r="AB25" s="213" t="s">
        <v>97</v>
      </c>
      <c r="AC25" s="213" t="s">
        <v>98</v>
      </c>
      <c r="AD25" s="213"/>
      <c r="AE25" s="210">
        <f t="shared" ref="AE25:AE29" si="3">ROUNDDOWN((L25*N25/P25)*R25,0)+ROUNDDOWN((U25*W25/Y25)*AA25,0)</f>
        <v>0</v>
      </c>
    </row>
    <row r="26" spans="1:31" ht="12.75" customHeight="1" x14ac:dyDescent="0.15">
      <c r="A26" s="269"/>
      <c r="B26" s="272"/>
      <c r="C26" s="272"/>
      <c r="D26" s="272"/>
      <c r="E26" s="272"/>
      <c r="F26" s="272"/>
      <c r="G26" s="272"/>
      <c r="H26" s="272"/>
      <c r="I26" s="272"/>
      <c r="J26" s="272"/>
      <c r="K26" s="211" t="s">
        <v>100</v>
      </c>
      <c r="L26" s="212">
        <f>H24</f>
        <v>0</v>
      </c>
      <c r="M26" s="213" t="s">
        <v>93</v>
      </c>
      <c r="N26" s="214"/>
      <c r="O26" s="213" t="s">
        <v>94</v>
      </c>
      <c r="P26" s="213">
        <v>1000</v>
      </c>
      <c r="Q26" s="213" t="s">
        <v>93</v>
      </c>
      <c r="R26" s="213">
        <v>12</v>
      </c>
      <c r="S26" s="213" t="s">
        <v>95</v>
      </c>
      <c r="T26" s="213" t="s">
        <v>96</v>
      </c>
      <c r="U26" s="212">
        <f>I24</f>
        <v>0</v>
      </c>
      <c r="V26" s="213" t="s">
        <v>93</v>
      </c>
      <c r="W26" s="214"/>
      <c r="X26" s="213" t="s">
        <v>94</v>
      </c>
      <c r="Y26" s="213">
        <v>1000</v>
      </c>
      <c r="Z26" s="213" t="s">
        <v>93</v>
      </c>
      <c r="AA26" s="213">
        <v>2</v>
      </c>
      <c r="AB26" s="213" t="s">
        <v>97</v>
      </c>
      <c r="AC26" s="213" t="s">
        <v>98</v>
      </c>
      <c r="AD26" s="213"/>
      <c r="AE26" s="210">
        <f t="shared" si="3"/>
        <v>0</v>
      </c>
    </row>
    <row r="27" spans="1:31" ht="12.75" customHeight="1" x14ac:dyDescent="0.15">
      <c r="A27" s="269"/>
      <c r="B27" s="272"/>
      <c r="C27" s="272"/>
      <c r="D27" s="272"/>
      <c r="E27" s="272"/>
      <c r="F27" s="272"/>
      <c r="G27" s="272"/>
      <c r="H27" s="272"/>
      <c r="I27" s="272"/>
      <c r="J27" s="272"/>
      <c r="K27" s="211" t="s">
        <v>101</v>
      </c>
      <c r="L27" s="212">
        <f>H24</f>
        <v>0</v>
      </c>
      <c r="M27" s="213" t="s">
        <v>93</v>
      </c>
      <c r="N27" s="214"/>
      <c r="O27" s="213" t="s">
        <v>94</v>
      </c>
      <c r="P27" s="213">
        <v>1000</v>
      </c>
      <c r="Q27" s="213" t="s">
        <v>93</v>
      </c>
      <c r="R27" s="213">
        <v>12</v>
      </c>
      <c r="S27" s="213" t="s">
        <v>95</v>
      </c>
      <c r="T27" s="213" t="s">
        <v>96</v>
      </c>
      <c r="U27" s="212">
        <f>I24</f>
        <v>0</v>
      </c>
      <c r="V27" s="213" t="s">
        <v>93</v>
      </c>
      <c r="W27" s="214"/>
      <c r="X27" s="213" t="s">
        <v>94</v>
      </c>
      <c r="Y27" s="213">
        <v>1000</v>
      </c>
      <c r="Z27" s="213" t="s">
        <v>93</v>
      </c>
      <c r="AA27" s="213">
        <v>2</v>
      </c>
      <c r="AB27" s="213" t="s">
        <v>97</v>
      </c>
      <c r="AC27" s="213" t="s">
        <v>98</v>
      </c>
      <c r="AD27" s="213"/>
      <c r="AE27" s="210">
        <f t="shared" si="3"/>
        <v>0</v>
      </c>
    </row>
    <row r="28" spans="1:31" ht="12.75" customHeight="1" x14ac:dyDescent="0.15">
      <c r="A28" s="269"/>
      <c r="B28" s="272"/>
      <c r="C28" s="272"/>
      <c r="D28" s="272"/>
      <c r="E28" s="272"/>
      <c r="F28" s="272"/>
      <c r="G28" s="272"/>
      <c r="H28" s="272"/>
      <c r="I28" s="272"/>
      <c r="J28" s="272"/>
      <c r="K28" s="211" t="s">
        <v>102</v>
      </c>
      <c r="L28" s="212">
        <f>G24</f>
        <v>0</v>
      </c>
      <c r="M28" s="213" t="s">
        <v>93</v>
      </c>
      <c r="N28" s="214"/>
      <c r="O28" s="213" t="s">
        <v>94</v>
      </c>
      <c r="P28" s="213">
        <v>1000</v>
      </c>
      <c r="Q28" s="213" t="s">
        <v>93</v>
      </c>
      <c r="R28" s="213">
        <v>12</v>
      </c>
      <c r="S28" s="213" t="s">
        <v>95</v>
      </c>
      <c r="T28" s="213" t="s">
        <v>96</v>
      </c>
      <c r="U28" s="212">
        <f>I24</f>
        <v>0</v>
      </c>
      <c r="V28" s="213" t="s">
        <v>93</v>
      </c>
      <c r="W28" s="214"/>
      <c r="X28" s="213" t="s">
        <v>94</v>
      </c>
      <c r="Y28" s="213">
        <v>1000</v>
      </c>
      <c r="Z28" s="213" t="s">
        <v>93</v>
      </c>
      <c r="AA28" s="213">
        <v>2</v>
      </c>
      <c r="AB28" s="213" t="s">
        <v>97</v>
      </c>
      <c r="AC28" s="213" t="s">
        <v>98</v>
      </c>
      <c r="AD28" s="213"/>
      <c r="AE28" s="210">
        <f>ROUNDDOWN((L28*N28/P28)*R28,0)+ROUNDDOWN((U28*W28/Y28)*AA28,0)</f>
        <v>0</v>
      </c>
    </row>
    <row r="29" spans="1:31" ht="12.75" customHeight="1" x14ac:dyDescent="0.15">
      <c r="A29" s="269"/>
      <c r="B29" s="272"/>
      <c r="C29" s="272"/>
      <c r="D29" s="272"/>
      <c r="E29" s="272"/>
      <c r="F29" s="272"/>
      <c r="G29" s="272"/>
      <c r="H29" s="272"/>
      <c r="I29" s="272"/>
      <c r="J29" s="272"/>
      <c r="K29" s="211" t="s">
        <v>103</v>
      </c>
      <c r="L29" s="212">
        <f>G24</f>
        <v>0</v>
      </c>
      <c r="M29" s="213" t="s">
        <v>93</v>
      </c>
      <c r="N29" s="214"/>
      <c r="O29" s="213" t="s">
        <v>94</v>
      </c>
      <c r="P29" s="213">
        <v>1000</v>
      </c>
      <c r="Q29" s="213" t="s">
        <v>93</v>
      </c>
      <c r="R29" s="213">
        <v>12</v>
      </c>
      <c r="S29" s="213" t="s">
        <v>95</v>
      </c>
      <c r="T29" s="213" t="s">
        <v>96</v>
      </c>
      <c r="U29" s="212">
        <f>I24</f>
        <v>0</v>
      </c>
      <c r="V29" s="213" t="s">
        <v>93</v>
      </c>
      <c r="W29" s="214"/>
      <c r="X29" s="213" t="s">
        <v>94</v>
      </c>
      <c r="Y29" s="213">
        <v>1000</v>
      </c>
      <c r="Z29" s="213" t="s">
        <v>93</v>
      </c>
      <c r="AA29" s="213">
        <v>2</v>
      </c>
      <c r="AB29" s="213" t="s">
        <v>97</v>
      </c>
      <c r="AC29" s="213" t="s">
        <v>98</v>
      </c>
      <c r="AD29" s="213"/>
      <c r="AE29" s="210">
        <f t="shared" si="3"/>
        <v>0</v>
      </c>
    </row>
    <row r="30" spans="1:31" ht="12.75" customHeight="1" x14ac:dyDescent="0.15">
      <c r="A30" s="270"/>
      <c r="B30" s="273"/>
      <c r="C30" s="273"/>
      <c r="D30" s="273"/>
      <c r="E30" s="273"/>
      <c r="F30" s="273"/>
      <c r="G30" s="273"/>
      <c r="H30" s="273"/>
      <c r="I30" s="273"/>
      <c r="J30" s="273"/>
      <c r="K30" s="201" t="s">
        <v>76</v>
      </c>
      <c r="L30" s="202"/>
      <c r="M30" s="203"/>
      <c r="N30" s="204"/>
      <c r="O30" s="203"/>
      <c r="P30" s="203"/>
      <c r="Q30" s="203"/>
      <c r="R30" s="203"/>
      <c r="S30" s="203"/>
      <c r="T30" s="203"/>
      <c r="U30" s="202"/>
      <c r="V30" s="203"/>
      <c r="W30" s="203"/>
      <c r="X30" s="203"/>
      <c r="Y30" s="203"/>
      <c r="Z30" s="203"/>
      <c r="AA30" s="203"/>
      <c r="AB30" s="203"/>
      <c r="AC30" s="203"/>
      <c r="AD30" s="203"/>
      <c r="AE30" s="205">
        <f>SUM(AE24:AE29)</f>
        <v>0</v>
      </c>
    </row>
    <row r="31" spans="1:31" ht="12.75" customHeight="1" x14ac:dyDescent="0.15">
      <c r="A31" s="268"/>
      <c r="B31" s="271"/>
      <c r="C31" s="271"/>
      <c r="D31" s="271"/>
      <c r="E31" s="271"/>
      <c r="F31" s="271"/>
      <c r="G31" s="274"/>
      <c r="H31" s="274"/>
      <c r="I31" s="274"/>
      <c r="J31" s="274"/>
      <c r="K31" s="206"/>
      <c r="L31" s="215"/>
      <c r="M31" s="208"/>
      <c r="N31" s="209"/>
      <c r="O31" s="208"/>
      <c r="P31" s="208"/>
      <c r="Q31" s="208"/>
      <c r="R31" s="208"/>
      <c r="S31" s="208"/>
      <c r="T31" s="208"/>
      <c r="U31" s="215"/>
      <c r="V31" s="208"/>
      <c r="W31" s="208"/>
      <c r="X31" s="208"/>
      <c r="Y31" s="208"/>
      <c r="Z31" s="208"/>
      <c r="AA31" s="208"/>
      <c r="AB31" s="208"/>
      <c r="AC31" s="208"/>
      <c r="AD31" s="208"/>
      <c r="AE31" s="216"/>
    </row>
    <row r="32" spans="1:31" ht="12.75" customHeight="1" x14ac:dyDescent="0.15">
      <c r="A32" s="284"/>
      <c r="B32" s="277"/>
      <c r="C32" s="277"/>
      <c r="D32" s="277"/>
      <c r="E32" s="277"/>
      <c r="F32" s="277"/>
      <c r="G32" s="275"/>
      <c r="H32" s="275"/>
      <c r="I32" s="275"/>
      <c r="J32" s="275"/>
      <c r="K32" s="211"/>
      <c r="L32" s="217"/>
      <c r="M32" s="213"/>
      <c r="N32" s="214"/>
      <c r="O32" s="213"/>
      <c r="P32" s="213"/>
      <c r="Q32" s="213"/>
      <c r="R32" s="213"/>
      <c r="S32" s="213"/>
      <c r="T32" s="213"/>
      <c r="U32" s="217"/>
      <c r="V32" s="213"/>
      <c r="W32" s="213"/>
      <c r="X32" s="213"/>
      <c r="Y32" s="213"/>
      <c r="Z32" s="213"/>
      <c r="AA32" s="213"/>
      <c r="AB32" s="213"/>
      <c r="AC32" s="213"/>
      <c r="AD32" s="213"/>
      <c r="AE32" s="218"/>
    </row>
    <row r="33" spans="1:31" ht="12.75" customHeight="1" x14ac:dyDescent="0.15">
      <c r="A33" s="284"/>
      <c r="B33" s="277"/>
      <c r="C33" s="277"/>
      <c r="D33" s="277"/>
      <c r="E33" s="277"/>
      <c r="F33" s="277"/>
      <c r="G33" s="275"/>
      <c r="H33" s="275"/>
      <c r="I33" s="275"/>
      <c r="J33" s="275"/>
      <c r="K33" s="211"/>
      <c r="L33" s="217"/>
      <c r="M33" s="213"/>
      <c r="N33" s="214"/>
      <c r="O33" s="213"/>
      <c r="P33" s="213"/>
      <c r="Q33" s="213"/>
      <c r="R33" s="213"/>
      <c r="S33" s="213"/>
      <c r="T33" s="213"/>
      <c r="U33" s="217"/>
      <c r="V33" s="213"/>
      <c r="W33" s="213"/>
      <c r="X33" s="213"/>
      <c r="Y33" s="213"/>
      <c r="Z33" s="213"/>
      <c r="AA33" s="213"/>
      <c r="AB33" s="213"/>
      <c r="AC33" s="213"/>
      <c r="AD33" s="213"/>
      <c r="AE33" s="218"/>
    </row>
    <row r="34" spans="1:31" ht="12.75" customHeight="1" x14ac:dyDescent="0.15">
      <c r="A34" s="284"/>
      <c r="B34" s="277"/>
      <c r="C34" s="277"/>
      <c r="D34" s="277"/>
      <c r="E34" s="277"/>
      <c r="F34" s="277"/>
      <c r="G34" s="275"/>
      <c r="H34" s="275"/>
      <c r="I34" s="275"/>
      <c r="J34" s="275"/>
      <c r="K34" s="211"/>
      <c r="L34" s="217"/>
      <c r="M34" s="213"/>
      <c r="N34" s="214"/>
      <c r="O34" s="213"/>
      <c r="P34" s="213"/>
      <c r="Q34" s="213"/>
      <c r="R34" s="213"/>
      <c r="S34" s="213"/>
      <c r="T34" s="213"/>
      <c r="U34" s="217"/>
      <c r="V34" s="213"/>
      <c r="W34" s="213"/>
      <c r="X34" s="213"/>
      <c r="Y34" s="213"/>
      <c r="Z34" s="213"/>
      <c r="AA34" s="213"/>
      <c r="AB34" s="213"/>
      <c r="AC34" s="213"/>
      <c r="AD34" s="213"/>
      <c r="AE34" s="218"/>
    </row>
    <row r="35" spans="1:31" ht="12.75" customHeight="1" x14ac:dyDescent="0.15">
      <c r="A35" s="285"/>
      <c r="B35" s="278"/>
      <c r="C35" s="278"/>
      <c r="D35" s="278"/>
      <c r="E35" s="278"/>
      <c r="F35" s="278"/>
      <c r="G35" s="276"/>
      <c r="H35" s="276"/>
      <c r="I35" s="276"/>
      <c r="J35" s="276"/>
      <c r="K35" s="201"/>
      <c r="L35" s="219"/>
      <c r="M35" s="203"/>
      <c r="N35" s="204"/>
      <c r="O35" s="203"/>
      <c r="P35" s="203"/>
      <c r="Q35" s="203"/>
      <c r="R35" s="203"/>
      <c r="S35" s="203"/>
      <c r="T35" s="203"/>
      <c r="U35" s="219"/>
      <c r="V35" s="203"/>
      <c r="W35" s="203"/>
      <c r="X35" s="203"/>
      <c r="Y35" s="203"/>
      <c r="Z35" s="203"/>
      <c r="AA35" s="203"/>
      <c r="AB35" s="203"/>
      <c r="AC35" s="203"/>
      <c r="AD35" s="203"/>
      <c r="AE35" s="220"/>
    </row>
    <row r="36" spans="1:31" ht="27.75" customHeight="1" x14ac:dyDescent="0.15">
      <c r="A36" s="281" t="s">
        <v>104</v>
      </c>
      <c r="B36" s="282"/>
      <c r="C36" s="282"/>
      <c r="D36" s="282"/>
      <c r="E36" s="282"/>
      <c r="F36" s="282"/>
      <c r="G36" s="282"/>
      <c r="H36" s="282"/>
      <c r="I36" s="282"/>
      <c r="J36" s="283"/>
      <c r="K36" s="279" t="s">
        <v>37</v>
      </c>
      <c r="L36" s="280"/>
      <c r="M36" s="280"/>
      <c r="N36" s="280"/>
      <c r="O36" s="280"/>
      <c r="P36" s="280"/>
      <c r="Q36" s="280"/>
      <c r="R36" s="280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21">
        <f>SUM(AE9,AE16,AE23,AE30)</f>
        <v>0</v>
      </c>
    </row>
    <row r="37" spans="1:31" ht="17.25" customHeight="1" x14ac:dyDescent="0.15">
      <c r="A37" s="28" t="s">
        <v>105</v>
      </c>
    </row>
    <row r="38" spans="1:31" ht="17.25" customHeight="1" x14ac:dyDescent="0.15">
      <c r="A38" s="129"/>
      <c r="N38" s="29"/>
    </row>
    <row r="39" spans="1:31" ht="18" x14ac:dyDescent="0.2">
      <c r="A39" s="167" t="s">
        <v>51</v>
      </c>
      <c r="N39" s="29"/>
    </row>
  </sheetData>
  <mergeCells count="53">
    <mergeCell ref="K36:AD36"/>
    <mergeCell ref="A36:J36"/>
    <mergeCell ref="C31:C35"/>
    <mergeCell ref="A17:A23"/>
    <mergeCell ref="B17:B23"/>
    <mergeCell ref="C17:C23"/>
    <mergeCell ref="E17:E23"/>
    <mergeCell ref="D17:D23"/>
    <mergeCell ref="G31:G35"/>
    <mergeCell ref="H31:H35"/>
    <mergeCell ref="A24:A30"/>
    <mergeCell ref="B24:B30"/>
    <mergeCell ref="A31:A35"/>
    <mergeCell ref="B31:B35"/>
    <mergeCell ref="E24:E30"/>
    <mergeCell ref="F31:F35"/>
    <mergeCell ref="D31:D35"/>
    <mergeCell ref="E31:E35"/>
    <mergeCell ref="G24:G30"/>
    <mergeCell ref="C24:C30"/>
    <mergeCell ref="D24:D30"/>
    <mergeCell ref="F24:F30"/>
    <mergeCell ref="F10:F16"/>
    <mergeCell ref="J31:J35"/>
    <mergeCell ref="H17:H23"/>
    <mergeCell ref="J17:J23"/>
    <mergeCell ref="H24:H30"/>
    <mergeCell ref="I24:I30"/>
    <mergeCell ref="J24:J30"/>
    <mergeCell ref="I17:I23"/>
    <mergeCell ref="F17:F23"/>
    <mergeCell ref="J10:J16"/>
    <mergeCell ref="H10:H16"/>
    <mergeCell ref="I10:I16"/>
    <mergeCell ref="G17:G23"/>
    <mergeCell ref="G10:G16"/>
    <mergeCell ref="I31:I35"/>
    <mergeCell ref="C10:C16"/>
    <mergeCell ref="A10:A16"/>
    <mergeCell ref="B10:B16"/>
    <mergeCell ref="D10:D16"/>
    <mergeCell ref="E10:E16"/>
    <mergeCell ref="K2:AE2"/>
    <mergeCell ref="A3:A9"/>
    <mergeCell ref="B3:B9"/>
    <mergeCell ref="G3:G9"/>
    <mergeCell ref="H3:H9"/>
    <mergeCell ref="I3:I9"/>
    <mergeCell ref="J3:J9"/>
    <mergeCell ref="C3:C9"/>
    <mergeCell ref="D3:D9"/>
    <mergeCell ref="E3:E9"/>
    <mergeCell ref="F3:F9"/>
  </mergeCells>
  <phoneticPr fontId="2"/>
  <printOptions horizontalCentered="1"/>
  <pageMargins left="0.70866141732283472" right="0.39370078740157483" top="0.78740157480314965" bottom="0.59055118110236227" header="0.51181102362204722" footer="0.11811023622047245"/>
  <pageSetup paperSize="9" scale="78" fitToHeight="0" orientation="landscape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8"/>
  <sheetViews>
    <sheetView view="pageBreakPreview" zoomScaleNormal="85" zoomScaleSheetLayoutView="100" workbookViewId="0">
      <selection activeCell="E16" sqref="E16"/>
    </sheetView>
  </sheetViews>
  <sheetFormatPr defaultRowHeight="13.5" x14ac:dyDescent="0.15"/>
  <cols>
    <col min="1" max="1" width="28.5" style="14" customWidth="1"/>
    <col min="2" max="2" width="30.5" style="14" customWidth="1"/>
    <col min="3" max="3" width="38" style="14" customWidth="1"/>
    <col min="4" max="4" width="14.75" style="25" customWidth="1"/>
    <col min="5" max="5" width="19.5" style="14" customWidth="1"/>
    <col min="6" max="16384" width="9" style="14"/>
  </cols>
  <sheetData>
    <row r="1" spans="1:5" ht="18.75" customHeight="1" thickBot="1" x14ac:dyDescent="0.2">
      <c r="A1" s="14" t="s">
        <v>106</v>
      </c>
      <c r="B1" s="20"/>
      <c r="C1" s="20"/>
      <c r="D1" s="31"/>
      <c r="E1" s="18" t="s">
        <v>41</v>
      </c>
    </row>
    <row r="2" spans="1:5" ht="18.75" customHeight="1" thickBot="1" x14ac:dyDescent="0.2">
      <c r="A2" s="10" t="s">
        <v>107</v>
      </c>
      <c r="B2" s="54" t="s">
        <v>108</v>
      </c>
      <c r="C2" s="11" t="s">
        <v>109</v>
      </c>
      <c r="D2" s="12" t="s">
        <v>48</v>
      </c>
      <c r="E2" s="19" t="s">
        <v>49</v>
      </c>
    </row>
    <row r="3" spans="1:5" ht="18.75" customHeight="1" x14ac:dyDescent="0.15">
      <c r="A3" s="90"/>
      <c r="B3" s="91"/>
      <c r="C3" s="92"/>
      <c r="D3" s="24"/>
      <c r="E3" s="96"/>
    </row>
    <row r="4" spans="1:5" ht="18.75" customHeight="1" x14ac:dyDescent="0.15">
      <c r="A4" s="90"/>
      <c r="B4" s="91"/>
      <c r="C4" s="92"/>
      <c r="D4" s="24"/>
      <c r="E4" s="96"/>
    </row>
    <row r="5" spans="1:5" ht="18.75" customHeight="1" x14ac:dyDescent="0.15">
      <c r="A5" s="90"/>
      <c r="B5" s="91"/>
      <c r="C5" s="92"/>
      <c r="D5" s="24"/>
      <c r="E5" s="96"/>
    </row>
    <row r="6" spans="1:5" ht="18.75" customHeight="1" x14ac:dyDescent="0.15">
      <c r="A6" s="90"/>
      <c r="B6" s="91"/>
      <c r="C6" s="92"/>
      <c r="D6" s="24"/>
      <c r="E6" s="96"/>
    </row>
    <row r="7" spans="1:5" ht="18.75" customHeight="1" x14ac:dyDescent="0.15">
      <c r="A7" s="90"/>
      <c r="B7" s="91"/>
      <c r="C7" s="92"/>
      <c r="D7" s="24"/>
      <c r="E7" s="96"/>
    </row>
    <row r="8" spans="1:5" ht="18.75" customHeight="1" x14ac:dyDescent="0.15">
      <c r="A8" s="90"/>
      <c r="B8" s="91"/>
      <c r="C8" s="92"/>
      <c r="D8" s="24"/>
      <c r="E8" s="96"/>
    </row>
    <row r="9" spans="1:5" ht="18.75" customHeight="1" x14ac:dyDescent="0.15">
      <c r="A9" s="90"/>
      <c r="B9" s="91"/>
      <c r="C9" s="92"/>
      <c r="D9" s="24"/>
      <c r="E9" s="96"/>
    </row>
    <row r="10" spans="1:5" ht="18.75" customHeight="1" x14ac:dyDescent="0.15">
      <c r="A10" s="90"/>
      <c r="B10" s="91"/>
      <c r="C10" s="92"/>
      <c r="D10" s="24"/>
      <c r="E10" s="96"/>
    </row>
    <row r="11" spans="1:5" ht="18.75" customHeight="1" x14ac:dyDescent="0.15">
      <c r="A11" s="90"/>
      <c r="B11" s="91"/>
      <c r="C11" s="92"/>
      <c r="D11" s="24"/>
      <c r="E11" s="96"/>
    </row>
    <row r="12" spans="1:5" ht="18.75" customHeight="1" x14ac:dyDescent="0.15">
      <c r="A12" s="90"/>
      <c r="B12" s="91"/>
      <c r="C12" s="92"/>
      <c r="D12" s="24"/>
      <c r="E12" s="96"/>
    </row>
    <row r="13" spans="1:5" ht="18.75" customHeight="1" x14ac:dyDescent="0.15">
      <c r="A13" s="90"/>
      <c r="B13" s="91"/>
      <c r="C13" s="92"/>
      <c r="D13" s="24"/>
      <c r="E13" s="96"/>
    </row>
    <row r="14" spans="1:5" ht="18.75" customHeight="1" x14ac:dyDescent="0.15">
      <c r="A14" s="90"/>
      <c r="B14" s="91"/>
      <c r="C14" s="92"/>
      <c r="D14" s="198"/>
      <c r="E14" s="96"/>
    </row>
    <row r="15" spans="1:5" ht="18.75" customHeight="1" thickBot="1" x14ac:dyDescent="0.2">
      <c r="A15" s="93"/>
      <c r="B15" s="94"/>
      <c r="C15" s="95"/>
      <c r="D15" s="199"/>
      <c r="E15" s="97"/>
    </row>
    <row r="16" spans="1:5" s="20" customFormat="1" ht="18.75" customHeight="1" thickTop="1" thickBot="1" x14ac:dyDescent="0.2">
      <c r="A16" s="244" t="s">
        <v>50</v>
      </c>
      <c r="B16" s="245"/>
      <c r="C16" s="245"/>
      <c r="D16" s="175">
        <f>SUM(D3:D15)</f>
        <v>0</v>
      </c>
      <c r="E16" s="98"/>
    </row>
    <row r="17" spans="1:7" ht="18.75" customHeight="1" x14ac:dyDescent="0.15">
      <c r="A17" s="20"/>
      <c r="B17" s="20"/>
      <c r="C17" s="20"/>
      <c r="D17" s="20"/>
      <c r="E17" s="20"/>
      <c r="G17" s="49"/>
    </row>
    <row r="18" spans="1:7" ht="18.75" customHeight="1" x14ac:dyDescent="0.15">
      <c r="A18" s="124"/>
      <c r="B18" s="20"/>
      <c r="C18" s="20"/>
      <c r="D18" s="20"/>
      <c r="E18" s="20"/>
    </row>
    <row r="19" spans="1:7" ht="17.25" customHeight="1" x14ac:dyDescent="0.2">
      <c r="A19" s="167" t="s">
        <v>51</v>
      </c>
      <c r="B19" s="20"/>
      <c r="C19" s="20"/>
      <c r="D19" s="20"/>
      <c r="E19" s="20"/>
    </row>
    <row r="20" spans="1:7" ht="17.25" customHeight="1" x14ac:dyDescent="0.15">
      <c r="A20" s="20"/>
      <c r="B20" s="20"/>
      <c r="C20" s="20"/>
      <c r="D20" s="20"/>
      <c r="E20" s="20"/>
    </row>
    <row r="21" spans="1:7" ht="17.25" customHeight="1" x14ac:dyDescent="0.15">
      <c r="A21" s="20"/>
      <c r="B21" s="20"/>
      <c r="C21" s="20"/>
      <c r="D21" s="20"/>
      <c r="E21" s="20"/>
    </row>
    <row r="22" spans="1:7" ht="17.25" customHeight="1" x14ac:dyDescent="0.15">
      <c r="A22" s="20"/>
      <c r="B22" s="20"/>
      <c r="C22" s="20"/>
      <c r="D22" s="20"/>
      <c r="E22" s="20"/>
    </row>
    <row r="23" spans="1:7" ht="17.25" customHeight="1" x14ac:dyDescent="0.15">
      <c r="A23" s="20"/>
      <c r="B23" s="20"/>
      <c r="C23" s="20"/>
      <c r="D23" s="20"/>
      <c r="E23" s="20"/>
    </row>
    <row r="24" spans="1:7" ht="17.25" customHeight="1" x14ac:dyDescent="0.15">
      <c r="A24" s="20"/>
      <c r="B24" s="20"/>
      <c r="C24" s="20"/>
      <c r="D24" s="20"/>
      <c r="E24" s="20"/>
    </row>
    <row r="25" spans="1:7" ht="17.25" customHeight="1" x14ac:dyDescent="0.15">
      <c r="A25" s="20"/>
      <c r="B25" s="20"/>
      <c r="C25" s="20"/>
      <c r="D25" s="20"/>
      <c r="E25" s="20"/>
    </row>
    <row r="26" spans="1:7" ht="17.25" customHeight="1" x14ac:dyDescent="0.15">
      <c r="A26" s="20"/>
      <c r="B26" s="20"/>
      <c r="C26" s="20"/>
      <c r="D26" s="20"/>
      <c r="E26" s="20"/>
    </row>
    <row r="27" spans="1:7" x14ac:dyDescent="0.15">
      <c r="D27" s="14"/>
    </row>
    <row r="28" spans="1:7" x14ac:dyDescent="0.15">
      <c r="D28" s="14"/>
    </row>
  </sheetData>
  <mergeCells count="1">
    <mergeCell ref="A16:C16"/>
  </mergeCells>
  <phoneticPr fontId="2"/>
  <pageMargins left="0.78740157480314965" right="0.57999999999999996" top="0.78740157480314965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1"/>
  <sheetViews>
    <sheetView view="pageBreakPreview" topLeftCell="A7" zoomScale="85" zoomScaleNormal="70" zoomScaleSheetLayoutView="85" workbookViewId="0">
      <selection activeCell="M15" sqref="M15"/>
    </sheetView>
  </sheetViews>
  <sheetFormatPr defaultRowHeight="13.5" x14ac:dyDescent="0.15"/>
  <cols>
    <col min="1" max="2" width="12.5" style="20" customWidth="1"/>
    <col min="3" max="3" width="14.25" style="20" customWidth="1"/>
    <col min="4" max="4" width="27.125" style="20" customWidth="1"/>
    <col min="5" max="6" width="5.5" style="20" customWidth="1"/>
    <col min="7" max="9" width="10.125" style="20" customWidth="1"/>
    <col min="10" max="10" width="10.625" style="20" customWidth="1"/>
    <col min="11" max="11" width="5.375" style="20" customWidth="1"/>
    <col min="12" max="12" width="5.375" style="46" customWidth="1"/>
    <col min="13" max="13" width="10.625" style="31" customWidth="1"/>
    <col min="14" max="14" width="11.375" style="48" customWidth="1"/>
    <col min="15" max="16384" width="9" style="20"/>
  </cols>
  <sheetData>
    <row r="1" spans="1:14" ht="36" customHeight="1" thickBot="1" x14ac:dyDescent="0.2">
      <c r="A1" s="287" t="s">
        <v>110</v>
      </c>
      <c r="B1" s="287"/>
      <c r="C1" s="287"/>
      <c r="D1" s="9"/>
      <c r="E1" s="9"/>
      <c r="F1" s="9"/>
      <c r="G1" s="9"/>
      <c r="H1" s="9"/>
      <c r="I1" s="9"/>
      <c r="J1" s="9"/>
      <c r="K1" s="9"/>
      <c r="N1" s="18" t="s">
        <v>41</v>
      </c>
    </row>
    <row r="2" spans="1:14" ht="18.75" customHeight="1" thickBot="1" x14ac:dyDescent="0.2">
      <c r="A2" s="10" t="s">
        <v>111</v>
      </c>
      <c r="B2" s="11" t="s">
        <v>112</v>
      </c>
      <c r="C2" s="11" t="s">
        <v>113</v>
      </c>
      <c r="D2" s="11" t="s">
        <v>44</v>
      </c>
      <c r="E2" s="11" t="s">
        <v>114</v>
      </c>
      <c r="F2" s="11" t="s">
        <v>115</v>
      </c>
      <c r="G2" s="11" t="s">
        <v>62</v>
      </c>
      <c r="H2" s="11" t="s">
        <v>116</v>
      </c>
      <c r="I2" s="11" t="s">
        <v>117</v>
      </c>
      <c r="J2" s="11" t="s">
        <v>118</v>
      </c>
      <c r="K2" s="11" t="s">
        <v>119</v>
      </c>
      <c r="L2" s="12" t="s">
        <v>120</v>
      </c>
      <c r="M2" s="12" t="s">
        <v>48</v>
      </c>
      <c r="N2" s="84" t="s">
        <v>49</v>
      </c>
    </row>
    <row r="3" spans="1:14" ht="18.75" customHeight="1" x14ac:dyDescent="0.15">
      <c r="A3" s="77"/>
      <c r="B3" s="78"/>
      <c r="C3" s="79"/>
      <c r="D3" s="92"/>
      <c r="E3" s="62"/>
      <c r="F3" s="62"/>
      <c r="G3" s="62"/>
      <c r="H3" s="62"/>
      <c r="I3" s="62"/>
      <c r="J3" s="176">
        <f t="shared" ref="J3:J14" si="0">SUM(G3:I3)</f>
        <v>0</v>
      </c>
      <c r="K3" s="50"/>
      <c r="L3" s="50"/>
      <c r="M3" s="176">
        <f t="shared" ref="M3:M14" si="1">J3*K3*L3</f>
        <v>0</v>
      </c>
      <c r="N3" s="85"/>
    </row>
    <row r="4" spans="1:14" ht="18.75" customHeight="1" x14ac:dyDescent="0.15">
      <c r="A4" s="77"/>
      <c r="B4" s="78"/>
      <c r="C4" s="79"/>
      <c r="D4" s="92"/>
      <c r="E4" s="62"/>
      <c r="F4" s="62"/>
      <c r="G4" s="62"/>
      <c r="H4" s="62"/>
      <c r="I4" s="62"/>
      <c r="J4" s="176">
        <f t="shared" si="0"/>
        <v>0</v>
      </c>
      <c r="K4" s="50"/>
      <c r="L4" s="50"/>
      <c r="M4" s="176">
        <f t="shared" si="1"/>
        <v>0</v>
      </c>
      <c r="N4" s="86"/>
    </row>
    <row r="5" spans="1:14" ht="18.75" customHeight="1" x14ac:dyDescent="0.15">
      <c r="A5" s="77"/>
      <c r="B5" s="78"/>
      <c r="C5" s="79"/>
      <c r="D5" s="92"/>
      <c r="E5" s="62"/>
      <c r="F5" s="62"/>
      <c r="G5" s="62"/>
      <c r="H5" s="62"/>
      <c r="I5" s="62"/>
      <c r="J5" s="176">
        <f t="shared" si="0"/>
        <v>0</v>
      </c>
      <c r="K5" s="50"/>
      <c r="L5" s="50"/>
      <c r="M5" s="176">
        <f t="shared" si="1"/>
        <v>0</v>
      </c>
      <c r="N5" s="86"/>
    </row>
    <row r="6" spans="1:14" ht="18.75" customHeight="1" x14ac:dyDescent="0.15">
      <c r="A6" s="77"/>
      <c r="B6" s="78"/>
      <c r="C6" s="79"/>
      <c r="D6" s="92"/>
      <c r="E6" s="62"/>
      <c r="F6" s="62"/>
      <c r="G6" s="62"/>
      <c r="H6" s="62"/>
      <c r="I6" s="62"/>
      <c r="J6" s="176">
        <f t="shared" si="0"/>
        <v>0</v>
      </c>
      <c r="K6" s="50"/>
      <c r="L6" s="50"/>
      <c r="M6" s="176">
        <f t="shared" si="1"/>
        <v>0</v>
      </c>
      <c r="N6" s="193"/>
    </row>
    <row r="7" spans="1:14" ht="18.75" customHeight="1" x14ac:dyDescent="0.15">
      <c r="A7" s="77"/>
      <c r="B7" s="78"/>
      <c r="C7" s="79"/>
      <c r="D7" s="92"/>
      <c r="E7" s="62"/>
      <c r="F7" s="62"/>
      <c r="G7" s="62"/>
      <c r="H7" s="62"/>
      <c r="I7" s="62"/>
      <c r="J7" s="176">
        <f t="shared" si="0"/>
        <v>0</v>
      </c>
      <c r="K7" s="50"/>
      <c r="L7" s="50"/>
      <c r="M7" s="176">
        <f t="shared" si="1"/>
        <v>0</v>
      </c>
      <c r="N7" s="87"/>
    </row>
    <row r="8" spans="1:14" ht="18.75" customHeight="1" x14ac:dyDescent="0.15">
      <c r="A8" s="77"/>
      <c r="B8" s="78"/>
      <c r="C8" s="79"/>
      <c r="D8" s="92"/>
      <c r="E8" s="62"/>
      <c r="F8" s="62"/>
      <c r="G8" s="62"/>
      <c r="H8" s="62"/>
      <c r="I8" s="62"/>
      <c r="J8" s="176">
        <f t="shared" si="0"/>
        <v>0</v>
      </c>
      <c r="K8" s="50"/>
      <c r="L8" s="50"/>
      <c r="M8" s="176">
        <f t="shared" si="1"/>
        <v>0</v>
      </c>
      <c r="N8" s="86"/>
    </row>
    <row r="9" spans="1:14" ht="18.75" customHeight="1" x14ac:dyDescent="0.15">
      <c r="A9" s="77"/>
      <c r="B9" s="78"/>
      <c r="C9" s="79"/>
      <c r="D9" s="92"/>
      <c r="E9" s="62"/>
      <c r="F9" s="62"/>
      <c r="G9" s="62"/>
      <c r="H9" s="62"/>
      <c r="I9" s="62"/>
      <c r="J9" s="176">
        <f t="shared" si="0"/>
        <v>0</v>
      </c>
      <c r="K9" s="50"/>
      <c r="L9" s="50"/>
      <c r="M9" s="176">
        <f t="shared" si="1"/>
        <v>0</v>
      </c>
      <c r="N9" s="86"/>
    </row>
    <row r="10" spans="1:14" ht="18.75" customHeight="1" x14ac:dyDescent="0.15">
      <c r="A10" s="77"/>
      <c r="B10" s="78"/>
      <c r="C10" s="79"/>
      <c r="D10" s="92"/>
      <c r="E10" s="62"/>
      <c r="F10" s="62"/>
      <c r="G10" s="62"/>
      <c r="H10" s="62"/>
      <c r="I10" s="62"/>
      <c r="J10" s="176">
        <f t="shared" si="0"/>
        <v>0</v>
      </c>
      <c r="K10" s="50"/>
      <c r="L10" s="50"/>
      <c r="M10" s="176">
        <f t="shared" si="1"/>
        <v>0</v>
      </c>
      <c r="N10" s="86"/>
    </row>
    <row r="11" spans="1:14" ht="18.75" customHeight="1" x14ac:dyDescent="0.15">
      <c r="A11" s="77"/>
      <c r="B11" s="78"/>
      <c r="C11" s="79"/>
      <c r="D11" s="92"/>
      <c r="E11" s="62"/>
      <c r="F11" s="62"/>
      <c r="G11" s="62"/>
      <c r="H11" s="62"/>
      <c r="I11" s="62"/>
      <c r="J11" s="176">
        <f t="shared" si="0"/>
        <v>0</v>
      </c>
      <c r="K11" s="50"/>
      <c r="L11" s="50"/>
      <c r="M11" s="176">
        <f t="shared" si="1"/>
        <v>0</v>
      </c>
      <c r="N11" s="87"/>
    </row>
    <row r="12" spans="1:14" ht="18.75" customHeight="1" x14ac:dyDescent="0.15">
      <c r="A12" s="77"/>
      <c r="B12" s="78"/>
      <c r="C12" s="79"/>
      <c r="D12" s="92"/>
      <c r="E12" s="50"/>
      <c r="F12" s="50"/>
      <c r="G12" s="50"/>
      <c r="H12" s="50"/>
      <c r="I12" s="50"/>
      <c r="J12" s="176">
        <f t="shared" si="0"/>
        <v>0</v>
      </c>
      <c r="K12" s="50"/>
      <c r="L12" s="50"/>
      <c r="M12" s="176">
        <f t="shared" si="1"/>
        <v>0</v>
      </c>
      <c r="N12" s="87"/>
    </row>
    <row r="13" spans="1:14" ht="18.75" customHeight="1" x14ac:dyDescent="0.15">
      <c r="A13" s="77"/>
      <c r="B13" s="78"/>
      <c r="C13" s="79"/>
      <c r="D13" s="92"/>
      <c r="E13" s="50"/>
      <c r="F13" s="50"/>
      <c r="G13" s="50"/>
      <c r="H13" s="50"/>
      <c r="I13" s="50"/>
      <c r="J13" s="176">
        <f t="shared" si="0"/>
        <v>0</v>
      </c>
      <c r="K13" s="50"/>
      <c r="L13" s="50"/>
      <c r="M13" s="176">
        <f t="shared" si="1"/>
        <v>0</v>
      </c>
      <c r="N13" s="87"/>
    </row>
    <row r="14" spans="1:14" ht="18.75" customHeight="1" thickBot="1" x14ac:dyDescent="0.2">
      <c r="A14" s="80"/>
      <c r="B14" s="81"/>
      <c r="C14" s="82"/>
      <c r="D14" s="132"/>
      <c r="E14" s="83"/>
      <c r="F14" s="83"/>
      <c r="G14" s="83"/>
      <c r="H14" s="83"/>
      <c r="I14" s="83"/>
      <c r="J14" s="177">
        <f t="shared" si="0"/>
        <v>0</v>
      </c>
      <c r="K14" s="83"/>
      <c r="L14" s="83"/>
      <c r="M14" s="177">
        <f t="shared" si="1"/>
        <v>0</v>
      </c>
      <c r="N14" s="88"/>
    </row>
    <row r="15" spans="1:14" ht="18.75" customHeight="1" thickTop="1" thickBot="1" x14ac:dyDescent="0.2">
      <c r="A15" s="286" t="s">
        <v>50</v>
      </c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3"/>
      <c r="M15" s="178">
        <f>SUM(M3:M14)</f>
        <v>0</v>
      </c>
      <c r="N15" s="89"/>
    </row>
    <row r="16" spans="1:14" ht="18.75" customHeight="1" x14ac:dyDescent="0.15">
      <c r="A16" s="27"/>
      <c r="N16" s="20"/>
    </row>
    <row r="17" spans="1:14" ht="18.75" customHeight="1" x14ac:dyDescent="0.15">
      <c r="N17" s="20"/>
    </row>
    <row r="18" spans="1:14" ht="36" customHeight="1" thickBot="1" x14ac:dyDescent="0.2">
      <c r="A18" s="287" t="s">
        <v>121</v>
      </c>
      <c r="B18" s="287"/>
      <c r="C18" s="287"/>
      <c r="D18" s="9"/>
      <c r="E18" s="9"/>
      <c r="F18" s="9"/>
      <c r="G18" s="9"/>
      <c r="H18" s="9"/>
      <c r="I18" s="9"/>
      <c r="J18" s="9"/>
      <c r="K18" s="9"/>
      <c r="N18" s="18" t="s">
        <v>41</v>
      </c>
    </row>
    <row r="19" spans="1:14" ht="18.75" customHeight="1" thickBot="1" x14ac:dyDescent="0.2">
      <c r="A19" s="10" t="s">
        <v>111</v>
      </c>
      <c r="B19" s="11" t="s">
        <v>112</v>
      </c>
      <c r="C19" s="11" t="s">
        <v>113</v>
      </c>
      <c r="D19" s="11" t="s">
        <v>44</v>
      </c>
      <c r="E19" s="11" t="s">
        <v>114</v>
      </c>
      <c r="F19" s="11" t="s">
        <v>115</v>
      </c>
      <c r="G19" s="11" t="s">
        <v>62</v>
      </c>
      <c r="H19" s="11" t="s">
        <v>116</v>
      </c>
      <c r="I19" s="11" t="s">
        <v>117</v>
      </c>
      <c r="J19" s="11" t="s">
        <v>118</v>
      </c>
      <c r="K19" s="11" t="s">
        <v>119</v>
      </c>
      <c r="L19" s="12" t="s">
        <v>120</v>
      </c>
      <c r="M19" s="12" t="s">
        <v>48</v>
      </c>
      <c r="N19" s="84" t="s">
        <v>49</v>
      </c>
    </row>
    <row r="20" spans="1:14" ht="19.5" customHeight="1" x14ac:dyDescent="0.15">
      <c r="A20" s="77"/>
      <c r="B20" s="78"/>
      <c r="C20" s="79"/>
      <c r="D20" s="92"/>
      <c r="E20" s="62"/>
      <c r="F20" s="62"/>
      <c r="G20" s="62"/>
      <c r="H20" s="62"/>
      <c r="I20" s="62"/>
      <c r="J20" s="176">
        <f t="shared" ref="J20:J29" si="2">SUM(G20:I20)</f>
        <v>0</v>
      </c>
      <c r="K20" s="50"/>
      <c r="L20" s="50"/>
      <c r="M20" s="176">
        <f t="shared" ref="M20:M29" si="3">J20*K20*L20</f>
        <v>0</v>
      </c>
      <c r="N20" s="85"/>
    </row>
    <row r="21" spans="1:14" ht="19.5" customHeight="1" x14ac:dyDescent="0.15">
      <c r="A21" s="77"/>
      <c r="B21" s="78"/>
      <c r="C21" s="79"/>
      <c r="D21" s="92"/>
      <c r="E21" s="50"/>
      <c r="F21" s="50"/>
      <c r="G21" s="50"/>
      <c r="H21" s="50"/>
      <c r="I21" s="50"/>
      <c r="J21" s="176">
        <f t="shared" si="2"/>
        <v>0</v>
      </c>
      <c r="K21" s="50"/>
      <c r="L21" s="50"/>
      <c r="M21" s="176">
        <f t="shared" si="3"/>
        <v>0</v>
      </c>
      <c r="N21" s="87"/>
    </row>
    <row r="22" spans="1:14" ht="19.5" customHeight="1" x14ac:dyDescent="0.15">
      <c r="A22" s="77"/>
      <c r="B22" s="78"/>
      <c r="C22" s="79"/>
      <c r="D22" s="92"/>
      <c r="E22" s="50"/>
      <c r="F22" s="50"/>
      <c r="G22" s="50"/>
      <c r="H22" s="50"/>
      <c r="I22" s="50"/>
      <c r="J22" s="176">
        <f t="shared" si="2"/>
        <v>0</v>
      </c>
      <c r="K22" s="50"/>
      <c r="L22" s="50"/>
      <c r="M22" s="176">
        <f t="shared" si="3"/>
        <v>0</v>
      </c>
      <c r="N22" s="88"/>
    </row>
    <row r="23" spans="1:14" ht="19.5" customHeight="1" x14ac:dyDescent="0.15">
      <c r="A23" s="77"/>
      <c r="B23" s="78"/>
      <c r="C23" s="79"/>
      <c r="D23" s="92"/>
      <c r="E23" s="62"/>
      <c r="F23" s="62"/>
      <c r="G23" s="62"/>
      <c r="H23" s="62"/>
      <c r="I23" s="62"/>
      <c r="J23" s="176">
        <f t="shared" si="2"/>
        <v>0</v>
      </c>
      <c r="K23" s="50"/>
      <c r="L23" s="50"/>
      <c r="M23" s="176">
        <f t="shared" si="3"/>
        <v>0</v>
      </c>
      <c r="N23" s="87"/>
    </row>
    <row r="24" spans="1:14" ht="19.5" customHeight="1" x14ac:dyDescent="0.15">
      <c r="A24" s="77"/>
      <c r="B24" s="78"/>
      <c r="C24" s="79"/>
      <c r="D24" s="92"/>
      <c r="E24" s="50"/>
      <c r="F24" s="50"/>
      <c r="G24" s="50"/>
      <c r="H24" s="50"/>
      <c r="I24" s="50"/>
      <c r="J24" s="176">
        <f t="shared" si="2"/>
        <v>0</v>
      </c>
      <c r="K24" s="50"/>
      <c r="L24" s="50"/>
      <c r="M24" s="176">
        <f t="shared" si="3"/>
        <v>0</v>
      </c>
      <c r="N24" s="87"/>
    </row>
    <row r="25" spans="1:14" ht="19.5" customHeight="1" x14ac:dyDescent="0.15">
      <c r="A25" s="77"/>
      <c r="B25" s="78"/>
      <c r="C25" s="79"/>
      <c r="D25" s="92"/>
      <c r="E25" s="50"/>
      <c r="F25" s="50"/>
      <c r="G25" s="50"/>
      <c r="H25" s="50"/>
      <c r="I25" s="50"/>
      <c r="J25" s="176">
        <f t="shared" si="2"/>
        <v>0</v>
      </c>
      <c r="K25" s="50"/>
      <c r="L25" s="50"/>
      <c r="M25" s="176">
        <f t="shared" si="3"/>
        <v>0</v>
      </c>
      <c r="N25" s="88"/>
    </row>
    <row r="26" spans="1:14" ht="19.5" customHeight="1" x14ac:dyDescent="0.15">
      <c r="A26" s="77"/>
      <c r="B26" s="78"/>
      <c r="C26" s="79"/>
      <c r="D26" s="92"/>
      <c r="E26" s="62"/>
      <c r="F26" s="62"/>
      <c r="G26" s="62"/>
      <c r="H26" s="62"/>
      <c r="I26" s="62"/>
      <c r="J26" s="176">
        <f t="shared" si="2"/>
        <v>0</v>
      </c>
      <c r="K26" s="50"/>
      <c r="L26" s="50"/>
      <c r="M26" s="176">
        <f t="shared" si="3"/>
        <v>0</v>
      </c>
      <c r="N26" s="87"/>
    </row>
    <row r="27" spans="1:14" ht="19.5" customHeight="1" x14ac:dyDescent="0.15">
      <c r="A27" s="77"/>
      <c r="B27" s="78"/>
      <c r="C27" s="79"/>
      <c r="D27" s="92"/>
      <c r="E27" s="50"/>
      <c r="F27" s="50"/>
      <c r="G27" s="50"/>
      <c r="H27" s="50"/>
      <c r="I27" s="50"/>
      <c r="J27" s="176">
        <f t="shared" si="2"/>
        <v>0</v>
      </c>
      <c r="K27" s="50"/>
      <c r="L27" s="50"/>
      <c r="M27" s="176">
        <f t="shared" si="3"/>
        <v>0</v>
      </c>
      <c r="N27" s="87"/>
    </row>
    <row r="28" spans="1:14" ht="19.5" customHeight="1" x14ac:dyDescent="0.15">
      <c r="A28" s="77"/>
      <c r="B28" s="78"/>
      <c r="C28" s="79"/>
      <c r="D28" s="92"/>
      <c r="E28" s="50"/>
      <c r="F28" s="50"/>
      <c r="G28" s="50"/>
      <c r="H28" s="50"/>
      <c r="I28" s="50"/>
      <c r="J28" s="176">
        <f t="shared" si="2"/>
        <v>0</v>
      </c>
      <c r="K28" s="50"/>
      <c r="L28" s="50"/>
      <c r="M28" s="176">
        <f t="shared" si="3"/>
        <v>0</v>
      </c>
      <c r="N28" s="87"/>
    </row>
    <row r="29" spans="1:14" ht="18.75" customHeight="1" thickBot="1" x14ac:dyDescent="0.2">
      <c r="A29" s="80"/>
      <c r="B29" s="81"/>
      <c r="C29" s="82"/>
      <c r="D29" s="132"/>
      <c r="E29" s="83"/>
      <c r="F29" s="83"/>
      <c r="G29" s="83"/>
      <c r="H29" s="83"/>
      <c r="I29" s="83"/>
      <c r="J29" s="177">
        <f t="shared" si="2"/>
        <v>0</v>
      </c>
      <c r="K29" s="83"/>
      <c r="L29" s="83"/>
      <c r="M29" s="177">
        <f t="shared" si="3"/>
        <v>0</v>
      </c>
      <c r="N29" s="88"/>
    </row>
    <row r="30" spans="1:14" ht="18.75" customHeight="1" thickTop="1" thickBot="1" x14ac:dyDescent="0.2">
      <c r="A30" s="286" t="s">
        <v>50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3"/>
      <c r="M30" s="178">
        <f>SUM(M20:M29)</f>
        <v>0</v>
      </c>
      <c r="N30" s="89"/>
    </row>
    <row r="31" spans="1:14" ht="18.75" customHeight="1" x14ac:dyDescent="0.15">
      <c r="A31" s="27"/>
      <c r="N31" s="20"/>
    </row>
    <row r="32" spans="1:14" ht="18.75" customHeight="1" x14ac:dyDescent="0.15">
      <c r="N32" s="20"/>
    </row>
    <row r="33" spans="1:14" ht="36.75" customHeight="1" thickBot="1" x14ac:dyDescent="0.2">
      <c r="A33" s="287" t="s">
        <v>122</v>
      </c>
      <c r="B33" s="288"/>
      <c r="C33" s="288"/>
      <c r="D33" s="9"/>
      <c r="E33" s="9"/>
      <c r="F33" s="9"/>
      <c r="G33" s="9"/>
      <c r="H33" s="9"/>
      <c r="I33" s="9"/>
      <c r="J33" s="9"/>
      <c r="K33" s="9"/>
      <c r="N33" s="18" t="s">
        <v>41</v>
      </c>
    </row>
    <row r="34" spans="1:14" ht="18.75" customHeight="1" thickBot="1" x14ac:dyDescent="0.2">
      <c r="A34" s="10" t="s">
        <v>111</v>
      </c>
      <c r="B34" s="11" t="s">
        <v>112</v>
      </c>
      <c r="C34" s="11" t="s">
        <v>113</v>
      </c>
      <c r="D34" s="11" t="s">
        <v>44</v>
      </c>
      <c r="E34" s="11" t="s">
        <v>114</v>
      </c>
      <c r="F34" s="11" t="s">
        <v>115</v>
      </c>
      <c r="G34" s="11" t="s">
        <v>62</v>
      </c>
      <c r="H34" s="11" t="s">
        <v>116</v>
      </c>
      <c r="I34" s="11" t="s">
        <v>117</v>
      </c>
      <c r="J34" s="11" t="s">
        <v>118</v>
      </c>
      <c r="K34" s="11" t="s">
        <v>119</v>
      </c>
      <c r="L34" s="12" t="s">
        <v>120</v>
      </c>
      <c r="M34" s="12" t="s">
        <v>48</v>
      </c>
      <c r="N34" s="84" t="s">
        <v>49</v>
      </c>
    </row>
    <row r="35" spans="1:14" ht="18.75" customHeight="1" x14ac:dyDescent="0.15">
      <c r="A35" s="77"/>
      <c r="B35" s="78"/>
      <c r="C35" s="79"/>
      <c r="D35" s="92"/>
      <c r="E35" s="62"/>
      <c r="F35" s="62"/>
      <c r="G35" s="62"/>
      <c r="H35" s="62"/>
      <c r="I35" s="62"/>
      <c r="J35" s="176">
        <f t="shared" ref="J35:J41" si="4">SUM(G35:I35)</f>
        <v>0</v>
      </c>
      <c r="K35" s="50"/>
      <c r="L35" s="50"/>
      <c r="M35" s="176">
        <f t="shared" ref="M35:M41" si="5">J35*K35*L35</f>
        <v>0</v>
      </c>
      <c r="N35" s="85"/>
    </row>
    <row r="36" spans="1:14" ht="18.75" customHeight="1" x14ac:dyDescent="0.15">
      <c r="A36" s="77"/>
      <c r="B36" s="78"/>
      <c r="C36" s="79"/>
      <c r="D36" s="92"/>
      <c r="E36" s="50"/>
      <c r="F36" s="50"/>
      <c r="G36" s="50"/>
      <c r="H36" s="50"/>
      <c r="I36" s="50"/>
      <c r="J36" s="176">
        <f t="shared" si="4"/>
        <v>0</v>
      </c>
      <c r="K36" s="50"/>
      <c r="L36" s="50"/>
      <c r="M36" s="176">
        <f t="shared" si="5"/>
        <v>0</v>
      </c>
      <c r="N36" s="87"/>
    </row>
    <row r="37" spans="1:14" ht="18.75" customHeight="1" thickBot="1" x14ac:dyDescent="0.2">
      <c r="A37" s="77"/>
      <c r="B37" s="78"/>
      <c r="C37" s="79"/>
      <c r="D37" s="92"/>
      <c r="E37" s="50"/>
      <c r="F37" s="50"/>
      <c r="G37" s="50"/>
      <c r="H37" s="50"/>
      <c r="I37" s="50"/>
      <c r="J37" s="176">
        <f t="shared" si="4"/>
        <v>0</v>
      </c>
      <c r="K37" s="50"/>
      <c r="L37" s="50"/>
      <c r="M37" s="176">
        <f t="shared" si="5"/>
        <v>0</v>
      </c>
      <c r="N37" s="87"/>
    </row>
    <row r="38" spans="1:14" ht="18.75" customHeight="1" x14ac:dyDescent="0.15">
      <c r="A38" s="77"/>
      <c r="B38" s="78"/>
      <c r="C38" s="79"/>
      <c r="D38" s="92"/>
      <c r="E38" s="62"/>
      <c r="F38" s="62"/>
      <c r="G38" s="62"/>
      <c r="H38" s="62"/>
      <c r="I38" s="62"/>
      <c r="J38" s="176">
        <f t="shared" si="4"/>
        <v>0</v>
      </c>
      <c r="K38" s="50"/>
      <c r="L38" s="50"/>
      <c r="M38" s="176">
        <f t="shared" si="5"/>
        <v>0</v>
      </c>
      <c r="N38" s="85"/>
    </row>
    <row r="39" spans="1:14" ht="18.75" customHeight="1" x14ac:dyDescent="0.15">
      <c r="A39" s="77"/>
      <c r="B39" s="78"/>
      <c r="C39" s="79"/>
      <c r="D39" s="92"/>
      <c r="E39" s="50"/>
      <c r="F39" s="50"/>
      <c r="G39" s="50"/>
      <c r="H39" s="50"/>
      <c r="I39" s="50"/>
      <c r="J39" s="176">
        <f t="shared" si="4"/>
        <v>0</v>
      </c>
      <c r="K39" s="50"/>
      <c r="L39" s="50"/>
      <c r="M39" s="176">
        <f t="shared" si="5"/>
        <v>0</v>
      </c>
      <c r="N39" s="87"/>
    </row>
    <row r="40" spans="1:14" ht="18.75" customHeight="1" x14ac:dyDescent="0.15">
      <c r="A40" s="77"/>
      <c r="B40" s="78"/>
      <c r="C40" s="79"/>
      <c r="D40" s="92"/>
      <c r="E40" s="50"/>
      <c r="F40" s="50"/>
      <c r="G40" s="50"/>
      <c r="H40" s="50"/>
      <c r="I40" s="50"/>
      <c r="J40" s="176">
        <f t="shared" si="4"/>
        <v>0</v>
      </c>
      <c r="K40" s="50"/>
      <c r="L40" s="50"/>
      <c r="M40" s="176">
        <f t="shared" si="5"/>
        <v>0</v>
      </c>
      <c r="N40" s="87"/>
    </row>
    <row r="41" spans="1:14" ht="18.75" customHeight="1" thickBot="1" x14ac:dyDescent="0.2">
      <c r="A41" s="80"/>
      <c r="B41" s="81"/>
      <c r="C41" s="82"/>
      <c r="D41" s="132"/>
      <c r="E41" s="83"/>
      <c r="F41" s="83"/>
      <c r="G41" s="83"/>
      <c r="H41" s="83"/>
      <c r="I41" s="83"/>
      <c r="J41" s="177">
        <f t="shared" si="4"/>
        <v>0</v>
      </c>
      <c r="K41" s="83"/>
      <c r="L41" s="83"/>
      <c r="M41" s="177">
        <f t="shared" si="5"/>
        <v>0</v>
      </c>
      <c r="N41" s="88"/>
    </row>
    <row r="42" spans="1:14" ht="18.75" customHeight="1" thickTop="1" thickBot="1" x14ac:dyDescent="0.2">
      <c r="A42" s="286" t="s">
        <v>50</v>
      </c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3"/>
      <c r="M42" s="178">
        <f>SUM(M35:M41)</f>
        <v>0</v>
      </c>
      <c r="N42" s="89"/>
    </row>
    <row r="43" spans="1:14" ht="9" customHeight="1" x14ac:dyDescent="0.1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9"/>
    </row>
    <row r="44" spans="1:14" ht="17.25" customHeight="1" x14ac:dyDescent="0.15">
      <c r="A44" s="27" t="s">
        <v>123</v>
      </c>
      <c r="L44" s="9"/>
      <c r="M44" s="20"/>
      <c r="N44" s="20"/>
    </row>
    <row r="45" spans="1:14" ht="17.25" customHeight="1" x14ac:dyDescent="0.15">
      <c r="A45" s="20" t="s">
        <v>124</v>
      </c>
      <c r="L45" s="9"/>
      <c r="M45" s="20"/>
      <c r="N45" s="20"/>
    </row>
    <row r="46" spans="1:14" ht="17.25" customHeight="1" x14ac:dyDescent="0.15">
      <c r="A46" s="124"/>
      <c r="L46" s="9"/>
      <c r="M46" s="20"/>
      <c r="N46" s="20"/>
    </row>
    <row r="47" spans="1:14" ht="24" x14ac:dyDescent="0.25">
      <c r="A47" s="179" t="s">
        <v>51</v>
      </c>
      <c r="L47" s="9"/>
      <c r="M47" s="20"/>
      <c r="N47" s="20"/>
    </row>
    <row r="48" spans="1:14" x14ac:dyDescent="0.15">
      <c r="L48" s="9"/>
      <c r="M48" s="20"/>
      <c r="N48" s="20"/>
    </row>
    <row r="49" spans="12:12" s="20" customFormat="1" x14ac:dyDescent="0.15">
      <c r="L49" s="9"/>
    </row>
    <row r="50" spans="12:12" s="20" customFormat="1" x14ac:dyDescent="0.15">
      <c r="L50" s="9"/>
    </row>
    <row r="51" spans="12:12" s="20" customFormat="1" x14ac:dyDescent="0.15">
      <c r="L51" s="9"/>
    </row>
  </sheetData>
  <mergeCells count="6">
    <mergeCell ref="A42:L42"/>
    <mergeCell ref="A15:L15"/>
    <mergeCell ref="A30:L30"/>
    <mergeCell ref="A1:C1"/>
    <mergeCell ref="A18:C18"/>
    <mergeCell ref="A33:C33"/>
  </mergeCells>
  <phoneticPr fontId="2"/>
  <pageMargins left="0.55000000000000004" right="0.32" top="0.49" bottom="0.39" header="0.23622047244094491" footer="0.28999999999999998"/>
  <pageSetup paperSize="9" scale="6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0"/>
  <sheetViews>
    <sheetView view="pageBreakPreview" zoomScale="85" zoomScaleNormal="85" zoomScaleSheetLayoutView="85" workbookViewId="0">
      <selection activeCell="G4" sqref="G4"/>
    </sheetView>
  </sheetViews>
  <sheetFormatPr defaultRowHeight="13.5" x14ac:dyDescent="0.15"/>
  <cols>
    <col min="1" max="2" width="25.625" style="14" customWidth="1"/>
    <col min="3" max="4" width="6" style="14" customWidth="1"/>
    <col min="5" max="5" width="10.125" style="25" customWidth="1"/>
    <col min="6" max="6" width="12.625" style="25" customWidth="1"/>
    <col min="7" max="7" width="17.125" style="14" customWidth="1"/>
    <col min="8" max="8" width="8.125" style="14" bestFit="1" customWidth="1"/>
    <col min="9" max="16384" width="9" style="14"/>
  </cols>
  <sheetData>
    <row r="1" spans="1:9" ht="36.75" customHeight="1" thickBot="1" x14ac:dyDescent="0.2">
      <c r="A1" s="162" t="s">
        <v>125</v>
      </c>
      <c r="G1" s="1" t="s">
        <v>41</v>
      </c>
    </row>
    <row r="2" spans="1:9" s="2" customFormat="1" ht="18.75" customHeight="1" thickBot="1" x14ac:dyDescent="0.2">
      <c r="A2" s="37" t="s">
        <v>126</v>
      </c>
      <c r="B2" s="38" t="s">
        <v>127</v>
      </c>
      <c r="C2" s="38" t="s">
        <v>45</v>
      </c>
      <c r="D2" s="38" t="s">
        <v>46</v>
      </c>
      <c r="E2" s="39" t="s">
        <v>47</v>
      </c>
      <c r="F2" s="39" t="s">
        <v>128</v>
      </c>
      <c r="G2" s="40" t="s">
        <v>129</v>
      </c>
    </row>
    <row r="3" spans="1:9" ht="18.75" customHeight="1" x14ac:dyDescent="0.15">
      <c r="A3" s="99"/>
      <c r="B3" s="100"/>
      <c r="C3" s="73"/>
      <c r="D3" s="73"/>
      <c r="E3" s="75"/>
      <c r="F3" s="181">
        <f t="shared" ref="F3:F14" si="0">C3*E3</f>
        <v>0</v>
      </c>
      <c r="G3" s="107"/>
    </row>
    <row r="4" spans="1:9" ht="18.75" customHeight="1" x14ac:dyDescent="0.15">
      <c r="A4" s="101"/>
      <c r="B4" s="102"/>
      <c r="C4" s="63"/>
      <c r="D4" s="63"/>
      <c r="E4" s="65"/>
      <c r="F4" s="182">
        <f t="shared" si="0"/>
        <v>0</v>
      </c>
      <c r="G4" s="108"/>
    </row>
    <row r="5" spans="1:9" ht="18.75" customHeight="1" x14ac:dyDescent="0.15">
      <c r="A5" s="101"/>
      <c r="B5" s="102"/>
      <c r="C5" s="63"/>
      <c r="D5" s="63"/>
      <c r="E5" s="65"/>
      <c r="F5" s="182">
        <f t="shared" si="0"/>
        <v>0</v>
      </c>
      <c r="G5" s="108"/>
    </row>
    <row r="6" spans="1:9" ht="18.75" customHeight="1" x14ac:dyDescent="0.15">
      <c r="A6" s="101"/>
      <c r="B6" s="102"/>
      <c r="C6" s="63"/>
      <c r="D6" s="63"/>
      <c r="E6" s="65"/>
      <c r="F6" s="182">
        <f t="shared" si="0"/>
        <v>0</v>
      </c>
      <c r="G6" s="108"/>
    </row>
    <row r="7" spans="1:9" ht="18.75" customHeight="1" x14ac:dyDescent="0.15">
      <c r="A7" s="103"/>
      <c r="B7" s="104"/>
      <c r="C7" s="63"/>
      <c r="D7" s="63"/>
      <c r="E7" s="65"/>
      <c r="F7" s="182">
        <f t="shared" si="0"/>
        <v>0</v>
      </c>
      <c r="G7" s="108"/>
    </row>
    <row r="8" spans="1:9" ht="18.75" customHeight="1" x14ac:dyDescent="0.15">
      <c r="A8" s="103"/>
      <c r="B8" s="104"/>
      <c r="C8" s="63"/>
      <c r="D8" s="63"/>
      <c r="E8" s="65"/>
      <c r="F8" s="182">
        <f t="shared" si="0"/>
        <v>0</v>
      </c>
      <c r="G8" s="108"/>
    </row>
    <row r="9" spans="1:9" ht="18.75" customHeight="1" x14ac:dyDescent="0.15">
      <c r="A9" s="103"/>
      <c r="B9" s="104"/>
      <c r="C9" s="63"/>
      <c r="D9" s="63"/>
      <c r="E9" s="65"/>
      <c r="F9" s="182">
        <f t="shared" si="0"/>
        <v>0</v>
      </c>
      <c r="G9" s="108"/>
    </row>
    <row r="10" spans="1:9" ht="18.75" customHeight="1" x14ac:dyDescent="0.15">
      <c r="A10" s="103"/>
      <c r="B10" s="104"/>
      <c r="C10" s="63"/>
      <c r="D10" s="63"/>
      <c r="E10" s="65"/>
      <c r="F10" s="182">
        <f t="shared" si="0"/>
        <v>0</v>
      </c>
      <c r="G10" s="108"/>
    </row>
    <row r="11" spans="1:9" ht="18.75" customHeight="1" x14ac:dyDescent="0.15">
      <c r="A11" s="103"/>
      <c r="B11" s="104"/>
      <c r="C11" s="63"/>
      <c r="D11" s="63"/>
      <c r="E11" s="65"/>
      <c r="F11" s="182">
        <f t="shared" si="0"/>
        <v>0</v>
      </c>
      <c r="G11" s="108"/>
    </row>
    <row r="12" spans="1:9" ht="18.75" customHeight="1" x14ac:dyDescent="0.15">
      <c r="A12" s="103"/>
      <c r="B12" s="104"/>
      <c r="C12" s="63"/>
      <c r="D12" s="63"/>
      <c r="E12" s="65"/>
      <c r="F12" s="182">
        <f t="shared" si="0"/>
        <v>0</v>
      </c>
      <c r="G12" s="108"/>
    </row>
    <row r="13" spans="1:9" ht="18.75" customHeight="1" x14ac:dyDescent="0.15">
      <c r="A13" s="103"/>
      <c r="B13" s="104"/>
      <c r="C13" s="63"/>
      <c r="D13" s="63"/>
      <c r="E13" s="65"/>
      <c r="F13" s="182">
        <f t="shared" si="0"/>
        <v>0</v>
      </c>
      <c r="G13" s="108"/>
    </row>
    <row r="14" spans="1:9" ht="18.75" customHeight="1" thickBot="1" x14ac:dyDescent="0.2">
      <c r="A14" s="105"/>
      <c r="B14" s="106"/>
      <c r="C14" s="66"/>
      <c r="D14" s="66"/>
      <c r="E14" s="68"/>
      <c r="F14" s="183">
        <f t="shared" si="0"/>
        <v>0</v>
      </c>
      <c r="G14" s="109"/>
    </row>
    <row r="15" spans="1:9" ht="18.75" customHeight="1" thickTop="1" thickBot="1" x14ac:dyDescent="0.2">
      <c r="A15" s="289" t="s">
        <v>50</v>
      </c>
      <c r="B15" s="290"/>
      <c r="C15" s="290"/>
      <c r="D15" s="290"/>
      <c r="E15" s="290"/>
      <c r="F15" s="180">
        <f>SUM(F3:F14)</f>
        <v>0</v>
      </c>
      <c r="G15" s="110"/>
    </row>
    <row r="16" spans="1:9" ht="18.75" customHeight="1" x14ac:dyDescent="0.15">
      <c r="F16" s="47"/>
      <c r="I16" s="49"/>
    </row>
    <row r="17" spans="1:1" ht="17.25" customHeight="1" x14ac:dyDescent="0.2">
      <c r="A17" s="167" t="s">
        <v>51</v>
      </c>
    </row>
    <row r="18" spans="1:1" ht="17.25" customHeight="1" x14ac:dyDescent="0.15"/>
    <row r="19" spans="1:1" ht="17.25" customHeight="1" x14ac:dyDescent="0.15"/>
    <row r="20" spans="1:1" ht="17.25" customHeight="1" x14ac:dyDescent="0.15"/>
    <row r="21" spans="1:1" ht="17.25" customHeight="1" x14ac:dyDescent="0.15"/>
    <row r="22" spans="1:1" ht="17.25" customHeight="1" x14ac:dyDescent="0.15"/>
    <row r="23" spans="1:1" ht="17.25" customHeight="1" x14ac:dyDescent="0.15"/>
    <row r="24" spans="1:1" ht="17.25" customHeight="1" x14ac:dyDescent="0.15"/>
    <row r="25" spans="1:1" ht="17.25" customHeight="1" x14ac:dyDescent="0.15"/>
    <row r="26" spans="1:1" ht="17.25" customHeight="1" x14ac:dyDescent="0.15"/>
    <row r="27" spans="1:1" ht="17.25" customHeight="1" x14ac:dyDescent="0.15"/>
    <row r="28" spans="1:1" ht="17.25" customHeight="1" x14ac:dyDescent="0.15"/>
    <row r="29" spans="1:1" ht="17.25" customHeight="1" x14ac:dyDescent="0.15"/>
    <row r="30" spans="1:1" ht="17.25" customHeight="1" x14ac:dyDescent="0.15"/>
  </sheetData>
  <mergeCells count="1">
    <mergeCell ref="A15:E15"/>
  </mergeCells>
  <phoneticPr fontId="2"/>
  <pageMargins left="0.78740157480314965" right="0.48" top="0.78740157480314965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31"/>
  <sheetViews>
    <sheetView view="pageBreakPreview" zoomScale="85" zoomScaleNormal="85" zoomScaleSheetLayoutView="85" workbookViewId="0">
      <selection activeCell="J50" sqref="J50"/>
    </sheetView>
  </sheetViews>
  <sheetFormatPr defaultRowHeight="13.5" x14ac:dyDescent="0.15"/>
  <cols>
    <col min="1" max="2" width="25.625" style="14" customWidth="1"/>
    <col min="3" max="4" width="6" style="14" customWidth="1"/>
    <col min="5" max="5" width="10.125" style="25" customWidth="1"/>
    <col min="6" max="6" width="12.625" style="25" customWidth="1"/>
    <col min="7" max="7" width="17.125" style="14" customWidth="1"/>
    <col min="8" max="8" width="8.125" style="14" bestFit="1" customWidth="1"/>
    <col min="9" max="16384" width="9" style="14"/>
  </cols>
  <sheetData>
    <row r="1" spans="1:9" ht="36.75" customHeight="1" thickBot="1" x14ac:dyDescent="0.2">
      <c r="A1" s="162" t="s">
        <v>130</v>
      </c>
      <c r="G1" s="1" t="s">
        <v>41</v>
      </c>
    </row>
    <row r="2" spans="1:9" s="2" customFormat="1" ht="18.75" customHeight="1" thickBot="1" x14ac:dyDescent="0.2">
      <c r="A2" s="37" t="s">
        <v>126</v>
      </c>
      <c r="B2" s="38" t="s">
        <v>127</v>
      </c>
      <c r="C2" s="38" t="s">
        <v>45</v>
      </c>
      <c r="D2" s="38" t="s">
        <v>46</v>
      </c>
      <c r="E2" s="39" t="s">
        <v>47</v>
      </c>
      <c r="F2" s="39" t="s">
        <v>128</v>
      </c>
      <c r="G2" s="40" t="s">
        <v>129</v>
      </c>
    </row>
    <row r="3" spans="1:9" ht="18.75" customHeight="1" x14ac:dyDescent="0.15">
      <c r="A3" s="99"/>
      <c r="B3" s="100"/>
      <c r="C3" s="73"/>
      <c r="D3" s="73"/>
      <c r="E3" s="75"/>
      <c r="F3" s="181">
        <f t="shared" ref="F3:F14" si="0">C3*E3</f>
        <v>0</v>
      </c>
      <c r="G3" s="107"/>
    </row>
    <row r="4" spans="1:9" ht="18.75" customHeight="1" x14ac:dyDescent="0.15">
      <c r="A4" s="101"/>
      <c r="B4" s="102"/>
      <c r="C4" s="63"/>
      <c r="D4" s="63"/>
      <c r="E4" s="65"/>
      <c r="F4" s="182">
        <f t="shared" si="0"/>
        <v>0</v>
      </c>
      <c r="G4" s="108"/>
    </row>
    <row r="5" spans="1:9" ht="18.75" customHeight="1" x14ac:dyDescent="0.15">
      <c r="A5" s="101"/>
      <c r="B5" s="102"/>
      <c r="C5" s="63"/>
      <c r="D5" s="63"/>
      <c r="E5" s="65"/>
      <c r="F5" s="182">
        <f t="shared" si="0"/>
        <v>0</v>
      </c>
      <c r="G5" s="108"/>
    </row>
    <row r="6" spans="1:9" ht="18.75" customHeight="1" x14ac:dyDescent="0.15">
      <c r="A6" s="101"/>
      <c r="B6" s="102"/>
      <c r="C6" s="63"/>
      <c r="D6" s="63"/>
      <c r="E6" s="65"/>
      <c r="F6" s="182">
        <f t="shared" si="0"/>
        <v>0</v>
      </c>
      <c r="G6" s="108"/>
    </row>
    <row r="7" spans="1:9" ht="18.75" customHeight="1" x14ac:dyDescent="0.15">
      <c r="A7" s="103"/>
      <c r="B7" s="104"/>
      <c r="C7" s="63"/>
      <c r="D7" s="63"/>
      <c r="E7" s="65"/>
      <c r="F7" s="182">
        <f t="shared" si="0"/>
        <v>0</v>
      </c>
      <c r="G7" s="108"/>
    </row>
    <row r="8" spans="1:9" ht="18.75" customHeight="1" x14ac:dyDescent="0.15">
      <c r="A8" s="103"/>
      <c r="B8" s="104"/>
      <c r="C8" s="63"/>
      <c r="D8" s="63"/>
      <c r="E8" s="65"/>
      <c r="F8" s="182">
        <f t="shared" si="0"/>
        <v>0</v>
      </c>
      <c r="G8" s="108"/>
    </row>
    <row r="9" spans="1:9" ht="18.75" customHeight="1" x14ac:dyDescent="0.15">
      <c r="A9" s="103"/>
      <c r="B9" s="104"/>
      <c r="C9" s="63"/>
      <c r="D9" s="63"/>
      <c r="E9" s="65"/>
      <c r="F9" s="182">
        <f t="shared" si="0"/>
        <v>0</v>
      </c>
      <c r="G9" s="108"/>
    </row>
    <row r="10" spans="1:9" ht="18.75" customHeight="1" x14ac:dyDescent="0.15">
      <c r="A10" s="103"/>
      <c r="B10" s="104"/>
      <c r="C10" s="63"/>
      <c r="D10" s="63"/>
      <c r="E10" s="65"/>
      <c r="F10" s="182">
        <f t="shared" si="0"/>
        <v>0</v>
      </c>
      <c r="G10" s="108"/>
    </row>
    <row r="11" spans="1:9" ht="18.75" customHeight="1" x14ac:dyDescent="0.15">
      <c r="A11" s="103"/>
      <c r="B11" s="104"/>
      <c r="C11" s="63"/>
      <c r="D11" s="63"/>
      <c r="E11" s="65"/>
      <c r="F11" s="182">
        <f t="shared" si="0"/>
        <v>0</v>
      </c>
      <c r="G11" s="108"/>
    </row>
    <row r="12" spans="1:9" ht="18.75" customHeight="1" x14ac:dyDescent="0.15">
      <c r="A12" s="103"/>
      <c r="B12" s="104"/>
      <c r="C12" s="63"/>
      <c r="D12" s="63"/>
      <c r="E12" s="65"/>
      <c r="F12" s="182">
        <f t="shared" si="0"/>
        <v>0</v>
      </c>
      <c r="G12" s="108"/>
    </row>
    <row r="13" spans="1:9" ht="18.75" customHeight="1" x14ac:dyDescent="0.15">
      <c r="A13" s="103"/>
      <c r="B13" s="104"/>
      <c r="C13" s="63"/>
      <c r="D13" s="63"/>
      <c r="E13" s="65"/>
      <c r="F13" s="182">
        <f t="shared" si="0"/>
        <v>0</v>
      </c>
      <c r="G13" s="108"/>
    </row>
    <row r="14" spans="1:9" ht="18.75" customHeight="1" thickBot="1" x14ac:dyDescent="0.2">
      <c r="A14" s="105"/>
      <c r="B14" s="106"/>
      <c r="C14" s="66"/>
      <c r="D14" s="66"/>
      <c r="E14" s="68"/>
      <c r="F14" s="183">
        <f t="shared" si="0"/>
        <v>0</v>
      </c>
      <c r="G14" s="109"/>
    </row>
    <row r="15" spans="1:9" ht="18.75" customHeight="1" thickTop="1" thickBot="1" x14ac:dyDescent="0.2">
      <c r="A15" s="289" t="s">
        <v>50</v>
      </c>
      <c r="B15" s="290"/>
      <c r="C15" s="290"/>
      <c r="D15" s="290"/>
      <c r="E15" s="290"/>
      <c r="F15" s="175">
        <f>SUM(F3:F14)</f>
        <v>0</v>
      </c>
      <c r="G15" s="110"/>
    </row>
    <row r="16" spans="1:9" ht="18.75" customHeight="1" x14ac:dyDescent="0.15">
      <c r="E16" s="14"/>
      <c r="F16" s="14"/>
      <c r="I16" s="49"/>
    </row>
    <row r="17" spans="1:6" ht="17.25" customHeight="1" x14ac:dyDescent="0.2">
      <c r="A17" s="167" t="s">
        <v>51</v>
      </c>
      <c r="E17" s="14"/>
      <c r="F17" s="14"/>
    </row>
    <row r="18" spans="1:6" ht="17.25" customHeight="1" x14ac:dyDescent="0.15">
      <c r="E18" s="14"/>
      <c r="F18" s="14"/>
    </row>
    <row r="19" spans="1:6" ht="17.25" customHeight="1" x14ac:dyDescent="0.15">
      <c r="E19" s="14"/>
      <c r="F19" s="14"/>
    </row>
    <row r="20" spans="1:6" ht="17.25" customHeight="1" x14ac:dyDescent="0.15">
      <c r="E20" s="14"/>
      <c r="F20" s="14"/>
    </row>
    <row r="21" spans="1:6" ht="17.25" customHeight="1" x14ac:dyDescent="0.15">
      <c r="E21" s="14"/>
      <c r="F21" s="14"/>
    </row>
    <row r="22" spans="1:6" ht="17.25" customHeight="1" x14ac:dyDescent="0.15">
      <c r="E22" s="14"/>
      <c r="F22" s="14"/>
    </row>
    <row r="23" spans="1:6" ht="17.25" customHeight="1" x14ac:dyDescent="0.15">
      <c r="E23" s="14"/>
      <c r="F23" s="14"/>
    </row>
    <row r="24" spans="1:6" ht="17.25" customHeight="1" x14ac:dyDescent="0.15">
      <c r="E24" s="14"/>
      <c r="F24" s="14"/>
    </row>
    <row r="25" spans="1:6" ht="17.25" customHeight="1" x14ac:dyDescent="0.15">
      <c r="E25" s="14"/>
      <c r="F25" s="14"/>
    </row>
    <row r="26" spans="1:6" ht="17.25" customHeight="1" x14ac:dyDescent="0.15">
      <c r="E26" s="14"/>
      <c r="F26" s="14"/>
    </row>
    <row r="27" spans="1:6" ht="17.25" customHeight="1" x14ac:dyDescent="0.15">
      <c r="E27" s="14"/>
      <c r="F27" s="14"/>
    </row>
    <row r="28" spans="1:6" ht="17.25" customHeight="1" x14ac:dyDescent="0.15">
      <c r="E28" s="14"/>
      <c r="F28" s="14"/>
    </row>
    <row r="29" spans="1:6" ht="17.25" customHeight="1" x14ac:dyDescent="0.15">
      <c r="E29" s="14"/>
      <c r="F29" s="14"/>
    </row>
    <row r="30" spans="1:6" ht="17.25" customHeight="1" x14ac:dyDescent="0.15">
      <c r="E30" s="14"/>
      <c r="F30" s="14"/>
    </row>
    <row r="31" spans="1:6" x14ac:dyDescent="0.15">
      <c r="E31" s="14"/>
      <c r="F31" s="14"/>
    </row>
  </sheetData>
  <mergeCells count="1">
    <mergeCell ref="A15:E15"/>
  </mergeCells>
  <phoneticPr fontId="2"/>
  <pageMargins left="0.78740157480314965" right="0.48" top="0.78740157480314965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補助事業費総表</vt:lpstr>
      <vt:lpstr>設備備品費</vt:lpstr>
      <vt:lpstr>消耗品費</vt:lpstr>
      <vt:lpstr>人件費</vt:lpstr>
      <vt:lpstr>人件費（法定福利費）</vt:lpstr>
      <vt:lpstr>謝金</vt:lpstr>
      <vt:lpstr>旅費</vt:lpstr>
      <vt:lpstr>外注費</vt:lpstr>
      <vt:lpstr>印刷製本費</vt:lpstr>
      <vt:lpstr>会議費</vt:lpstr>
      <vt:lpstr>通信運搬費</vt:lpstr>
      <vt:lpstr>光熱水料</vt:lpstr>
      <vt:lpstr>その他（諸経費）</vt:lpstr>
      <vt:lpstr>管理経費</vt:lpstr>
      <vt:lpstr>消耗品費!Print_Area</vt:lpstr>
      <vt:lpstr>'人件費（法定福利費）'!Print_Area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様式第2</dc:title>
  <dc:subject/>
  <cp:keywords/>
  <dc:description/>
  <cp:lastModifiedBy>NBRP事務局</cp:lastModifiedBy>
  <cp:revision/>
  <dcterms:created xsi:type="dcterms:W3CDTF">2003-01-14T10:29:37Z</dcterms:created>
  <dcterms:modified xsi:type="dcterms:W3CDTF">2025-03-31T05:03:52Z</dcterms:modified>
  <cp:category/>
  <cp:contentStatus/>
</cp:coreProperties>
</file>